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4" r:id="rId1"/>
  </sheets>
  <definedNames>
    <definedName name="_xlnm._FilterDatabase" localSheetId="0" hidden="1">sheet1!$A$4:$N$54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<sst xmlns="http://schemas.openxmlformats.org/spreadsheetml/2006/main" count="506" uniqueCount="145">
  <si>
    <t>附件1：</t>
  </si>
  <si>
    <t>海口市美兰区事业单位公开招聘岗位计划表</t>
  </si>
  <si>
    <t>序号</t>
  </si>
  <si>
    <t>招聘单位</t>
  </si>
  <si>
    <t>岗位类别</t>
  </si>
  <si>
    <t>职数</t>
  </si>
  <si>
    <t>资格条件</t>
  </si>
  <si>
    <t>备注</t>
  </si>
  <si>
    <t>户籍</t>
  </si>
  <si>
    <t>年龄</t>
  </si>
  <si>
    <t>性别</t>
  </si>
  <si>
    <t>学历</t>
  </si>
  <si>
    <t>学位</t>
  </si>
  <si>
    <t>研究生专业名称及代码</t>
  </si>
  <si>
    <t>本科专业名称及代码</t>
  </si>
  <si>
    <t>专科专业名称及代码</t>
  </si>
  <si>
    <t>其他条件</t>
  </si>
  <si>
    <t>海口市美兰区人力资源和社会保障局</t>
  </si>
  <si>
    <t>职员1
（事业管理岗）</t>
  </si>
  <si>
    <t>全国</t>
  </si>
  <si>
    <t>35周岁以下</t>
  </si>
  <si>
    <t>男</t>
  </si>
  <si>
    <t>大学本科及以上</t>
  </si>
  <si>
    <t>学士学位及以上</t>
  </si>
  <si>
    <t>不限</t>
  </si>
  <si>
    <t>1.中共党员（含预备党员）；
2.最低服务年限5年（含试用期）</t>
  </si>
  <si>
    <t>新埠街道、白龙街道、蓝天街道、和平南街道、海府街道、海甸街道社会事务综合服务中心各1名，根据职员1和职员2综合成绩的顺序，由高到低由考生自主选择岗位。</t>
  </si>
  <si>
    <t>职员2
（事业管理岗）</t>
  </si>
  <si>
    <t>女</t>
  </si>
  <si>
    <t>职员3
（事业管理岗）</t>
  </si>
  <si>
    <t>1.定向招聘岗位。限应届毕业生（含2年择业期内未落实就业的毕业生）。
2.最低服务年限5年（含试用期）</t>
  </si>
  <si>
    <t>蓝天街道、博爱街道社会事务综合服务中心各1名，根据职员3和职员4综合成绩的顺序，由高到低由考生自主选择岗位。</t>
  </si>
  <si>
    <t>职员4
（事业管理岗）</t>
  </si>
  <si>
    <t>职员5
（事业管理岗）</t>
  </si>
  <si>
    <t>1.定向招聘岗位。限在海口市服务期满考核合格的高校毕业生“三支一扶”计划、“大学生志愿服务中西部计划”人员；
2.最低服务年限5年（含试用期）</t>
  </si>
  <si>
    <t>海甸街道、人民街道社会事务综合服务中心各1名，根据职员5和职员6综合成绩的顺序，由高到低由考生自主选择岗位。</t>
  </si>
  <si>
    <t>职员6
（事业管理岗）</t>
  </si>
  <si>
    <t>职员7
（事业管理岗）</t>
  </si>
  <si>
    <t>海南省户籍（含海南省生源）</t>
  </si>
  <si>
    <t>灵山镇农业服务中心、三江镇社会事务服务中心各1名，根据职员7和职员8综合成绩的顺序，由高到低由考生自主选择岗位。</t>
  </si>
  <si>
    <t>职员8
（事业管理岗）</t>
  </si>
  <si>
    <t>海口市美兰区灵山镇社会事务服务中心</t>
  </si>
  <si>
    <t>职员
（事业管理岗）</t>
  </si>
  <si>
    <t>镇综合行政执法中队职员
（事业管理岗）</t>
  </si>
  <si>
    <t>法学(0301)、中国语言文学（0501）、新闻传播学（0503）、大气科学（0706）、环境科学与工程（0830）、 城乡规划（0853）、土地资源管理（120405）</t>
  </si>
  <si>
    <t>法学（030101K）、汉语言文学（050101）、汉语言（050102）、新闻学（050301）、环境工程（082502）、应急管理（120111T）、城市管理（120405）、土地资源管理（120404）</t>
  </si>
  <si>
    <t>最低服务年限5年（含试用期）</t>
  </si>
  <si>
    <t>灵山镇综合行政执法中队1名，三江镇综合行政执法中队2名，大致坡镇综合行政执法中队3名，根据综合成绩的顺序，由高到低由考生自主选择岗位。</t>
  </si>
  <si>
    <t>街道综合行政执法中队职员
（事业管理岗）</t>
  </si>
  <si>
    <t>白龙街道、和平南街道综合行政执法中队各1名，根据综合成绩的顺序，由高到低由考生自主选择岗位。</t>
  </si>
  <si>
    <t>建筑学（0813）、土木工程（0814）、水利工程（0815）、交通运输工程（0823）、环境科学与工程（0830）、城乡规划学（0833）</t>
  </si>
  <si>
    <t>土木类（0810）、水利类（0811）、交通运输类（0818）、环境科学与工程类（0825）、建筑类（0828）</t>
  </si>
  <si>
    <t>海口市美兰区灵山镇农业服务中心</t>
  </si>
  <si>
    <t>农业工程（0828）、林业工程（0829）、农学（09）</t>
  </si>
  <si>
    <t>农业工程类（0823）、农学（09）</t>
  </si>
  <si>
    <t>海口市美兰区演丰镇社会事务服务中心</t>
  </si>
  <si>
    <t>财务管理（120204）、会计学（120203K）、人力资源管理（120206）、公共事业管理（120401）、劳动和社会保障（120403）、行政管理（120402）</t>
  </si>
  <si>
    <t>海口市美兰区三江镇社会事务服务中心</t>
  </si>
  <si>
    <t>会计（1253）、审计（1257）、安全科学与工程（0837）</t>
  </si>
  <si>
    <t>会计学（120203K）、财务管理（120204）、审计学（120207）、金融学（020301K ）、应急管理 （120111T ）、消防工程 （083102K）、安全工程（082901）、应急技术与管理（082902T）旅游管理（120901K）</t>
  </si>
  <si>
    <t>海口市美兰区三江镇农业服务中心</t>
  </si>
  <si>
    <t>职员
（事业专技岗）</t>
  </si>
  <si>
    <t>作物学（0901）、植物保护（0904）、畜牧学（0905）、兽医学（0906）、水产（0908）、农业（0951）、兽医（0952）</t>
  </si>
  <si>
    <t>农学（090101）、农药化肥 
（090114T）、环境工程（082502）、动物科学 （090301
）、动物医学（090401）、动物药学（090402）、动植物检疫
（090403T）、中兽医学（090405T）</t>
  </si>
  <si>
    <t>水产养殖学（090601）、水生动物医学（090604TK）、水利水电工程（081101）、海洋渔业科学与技术（090602）、海洋技术（070702）、水生动物医学（090604TK）</t>
  </si>
  <si>
    <t>海口市美兰区大致坡镇社会事务服务中心</t>
  </si>
  <si>
    <t>风景园林（0862）、电子信息（0854）、环境科学与工程（0830）、工程管理(1256)、工商管理(1251)、公共管理（1252）</t>
  </si>
  <si>
    <t>风景园林（082803）、电子信息工程（080701）、环境工程（082502）、工程管理(120103)、工商管理（120201K）、公共事业管理（120401）</t>
  </si>
  <si>
    <t>地理学（0705）、城乡规划学（0833）、建筑学（0813）</t>
  </si>
  <si>
    <t>人文地理与城乡规划（070503）、城乡规划（082802）、建筑学（082801）</t>
  </si>
  <si>
    <t>海口市美兰区大致坡镇农业服务中心</t>
  </si>
  <si>
    <t>畜牧学（0905）、兽医学（0906）、水产（0908）、兽医（0952）、农林经济管理（1203）</t>
  </si>
  <si>
    <t>动物科学（090301）、动物医学（090401）、水产养殖学（090601）、农林经济管理（120301）、农村区域发展（120302）、乡村治理（120303TK）</t>
  </si>
  <si>
    <t>作物学（0901）、园艺学（0902）、植物保护（0904）</t>
  </si>
  <si>
    <t>农学（090101）、园艺（090102）、植物保护（090103）、植物科学与技术（090104）、种子科学与工程（090105）、设施农业科学与工程（090106）、农艺教育（090110T）、园艺教育（090111T）、智慧农业（090112T）、农药化肥（090114T）、生物农药科学与工程（090115T）</t>
  </si>
  <si>
    <t>海口市美兰区新埠街道社会事务综合服务中心</t>
  </si>
  <si>
    <t>哲学（0101）、法学（0301）、政治学（0302）、社会学（0303）、社会工作（0352）、公共管理学（1204）、公共管理*（1252）</t>
  </si>
  <si>
    <t>法学（030101K)、政治学、经济学与哲学（030205T)、社会学（030301）、社会工作（030302）、汉语言文学(050101)、汉语言(050102)、应用语言学(050106T)、秘书学(050107T)、会计学（120203K）、财务管理（120204）、人力资源管理（120206）、公共事业管理（120401）、行政管理（120402）</t>
  </si>
  <si>
    <t>海口市美兰区白龙街道社会事务综合服务中心</t>
  </si>
  <si>
    <t>中国语言文学（0501）、新闻传播学（0503）</t>
  </si>
  <si>
    <t>汉语言文学（050101）、汉语言（050102）、秘书学（050107T）</t>
  </si>
  <si>
    <t>会计（1253）</t>
  </si>
  <si>
    <t>会计学（120203K）、财务管理（120204）</t>
  </si>
  <si>
    <t>海口市美兰区蓝天街道社会事务综合服务中心</t>
  </si>
  <si>
    <t>法学类（0301）</t>
  </si>
  <si>
    <t>汉语言文学（050101）、汉语言 （050102）、汉语国际教育（050103）、应用语言学（050106T）、秘书学（050107T）、中国语言文化（050108T）、新闻学（050301)、传播学（050304）、网络与新媒体（050306T）</t>
  </si>
  <si>
    <t>海口市美兰区和平南街道社会事务综合服务中心</t>
  </si>
  <si>
    <t>法学（0301）、法律（0351）、安全科学与工程（0837）、土木工程（0814）</t>
  </si>
  <si>
    <t>法学（030101K）、消防工程（083102K）、应急技术与管理（082902T）、安全防范工程（083104TK）、土木工程（081001）、物业管理（120209）</t>
  </si>
  <si>
    <t>中国语言文学（0501）、会计（1253）、审计（1257）</t>
  </si>
  <si>
    <t>汉语言文学（050101）、汉语言（050102）、会计学（120203K）、审计学（120207）</t>
  </si>
  <si>
    <t>海口市美兰区海府街道社会事务综合服务中心</t>
  </si>
  <si>
    <t>法学（0301）、社会学（0303）、中国语言文学（0501）、计算机科学与技术（0812）、公共管理（1252）</t>
  </si>
  <si>
    <t>社会工作（030302）、汉语言文学（050101）、信息安全（080904K）、公共事业管理（120401）</t>
  </si>
  <si>
    <t>海口市美兰区博爱街道社会事务综合服务中心</t>
  </si>
  <si>
    <t>法学类（0301）、社会学类（0303）、计算机类（0809）、工商管理类（1202）、公共管理类（1204）</t>
  </si>
  <si>
    <t>海口市美兰区白沙街道社会事务综合服务中心</t>
  </si>
  <si>
    <t>电子科学与技术（0809）、计算机科学与技术（0812）</t>
  </si>
  <si>
    <t>信息与计算科学（070102）、电子科学与技术（080702）、电子信息科学与技术（080714T）、计算机科学与技术（080901）、信息安全（080904K）、电子与计算机工程（080909T）</t>
  </si>
  <si>
    <t>工学（08）、公共管理学（1204）</t>
  </si>
  <si>
    <t>土木工程（081001）、工程管理（120103）、公共事业管理（120401）、城市管理（120405）</t>
  </si>
  <si>
    <t>法学（0301）、社会学（0303）、马克思主义理论（0305）、中共党史党建学（0307）、社会工作（0352）</t>
  </si>
  <si>
    <t>法学（030101K）、社会学（030301）、社会工作（030302）、中国共产党历史（030502）、思想政治教育（030503）、马克思主义理论（030504T）</t>
  </si>
  <si>
    <t>中国语言文学（0501）、新闻传播学（0503）、会计（1253）、审计（1257）</t>
  </si>
  <si>
    <t>汉语言文学（050501）、汉语言（050102）、应用语言学（050106T）、秘书学（050107T）、新闻学（050301）、财政学（020201K）、会计学（120203K）、财务管理（120204）、审计学（120207）</t>
  </si>
  <si>
    <t>海口市美兰区海甸街道社会事务综合服务中心</t>
  </si>
  <si>
    <t>法学(0301)、建筑学(0813)、管理科学与工程(1201)、环境科学与工程(0830)</t>
  </si>
  <si>
    <t>法学(030101K)、建筑学(082801)、管理科学(120101)、应急技术与管理(082902T)</t>
  </si>
  <si>
    <t>海口市美兰区人民街道社区网格综合管理服务中心</t>
  </si>
  <si>
    <t>中国语言文学（0501）</t>
  </si>
  <si>
    <t>汉语言文学（050101） 、汉语言（050102）、应用语言学（050106T）</t>
  </si>
  <si>
    <t>海口市美兰区人民街道社会事务综合服务中心</t>
  </si>
  <si>
    <t>法学（0301）、法律（0351）、会计（1253）</t>
  </si>
  <si>
    <t>法学类（0301）、会计学（121203K）</t>
  </si>
  <si>
    <t>海口市美兰区动物疫病预防控制中心</t>
  </si>
  <si>
    <t>农业（0951）</t>
  </si>
  <si>
    <t>动物生产类（0903）、动物医学类（0904）</t>
  </si>
  <si>
    <t>海口市美兰区劳动人事争议仲裁院</t>
  </si>
  <si>
    <t>法学（0301）</t>
  </si>
  <si>
    <t>海口市美兰区河湖水库服务中心</t>
  </si>
  <si>
    <t>中国语言文学（0501）、公共管理学（1204）</t>
  </si>
  <si>
    <t>汉语言文学（050101）、汉语言（050102）、应用中文（050113T）、行政管理（120402）、公共事业管理（120401）</t>
  </si>
  <si>
    <t>海口市美兰区卫生健康委员会</t>
  </si>
  <si>
    <t>灵山镇卫生院
全科医生
（事业专技岗）</t>
  </si>
  <si>
    <t>35周岁以下，中级及以上职称可放宽至40周岁以下</t>
  </si>
  <si>
    <t>大学专科及以上</t>
  </si>
  <si>
    <t>临床医学类（1002）</t>
  </si>
  <si>
    <t>临床医学（1002）</t>
  </si>
  <si>
    <t>临床医学（520101K）</t>
  </si>
  <si>
    <t>1.具有全科执业医师及以上的资格证书和执业证书
2.1年以上临床诊疗工作经验
3.最低服务年限5年（含试用期）</t>
  </si>
  <si>
    <t>灵山镇卫生院
公卫医生
（事业专技岗）</t>
  </si>
  <si>
    <t>流行病与卫生统计学、临床医学（1002）</t>
  </si>
  <si>
    <t>预防医学（100401K）、临床医学（1002）</t>
  </si>
  <si>
    <t>预防医学（520703K）、临床医学（520101K）</t>
  </si>
  <si>
    <t>1.具有执业助理医师资格证书和执业证书
2.最低服务年限5年（含试用期）</t>
  </si>
  <si>
    <t>西药剂士
（事业专技岗）</t>
  </si>
  <si>
    <t>药剂学（1007）</t>
  </si>
  <si>
    <t>药学（1007）</t>
  </si>
  <si>
    <t>药学（520301）</t>
  </si>
  <si>
    <t>1.具有西药剂士及以上的资格证书
2.有1年及以上药房工作经历
3.最低服务年限5年（含试用期）</t>
  </si>
  <si>
    <t>三江镇卫生院、大致坡中心卫生院咸来分院各1名，根据综合成绩的顺序，由高到低由考生自主选择岗位。</t>
  </si>
  <si>
    <t>临床医生
（事业专技岗）</t>
  </si>
  <si>
    <t>1.具有执业医师及以上的资格证书和执业证书
2.1年以上临床诊疗工作经验
3.最低服务年限5年（含试用期）</t>
  </si>
  <si>
    <t>三江镇卫生院、大致坡中心卫生院各1名，根据综合成绩的顺序，由高到低由考生自主选择岗位。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</si>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</sst>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2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9" fillId="25" borderId="4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zoomScale="80" zoomScaleNormal="80" workbookViewId="0">
      <pane ySplit="4" topLeftCell="A5" activePane="bottomLeft" state="frozen"/>
      <selection/>
      <selection pane="bottomLeft" activeCell="C19" sqref="C19"/>
    </sheetView>
  </sheetViews>
  <sheetFormatPr defaultColWidth="9" defaultRowHeight="13.5" customHeight="1"/>
  <cols>
    <col min="1" max="1" width="5.375" style="1" customWidth="1"/>
    <col min="2" max="2" width="18.5916666666667" style="5" customWidth="1"/>
    <col min="3" max="3" width="13.975" style="5" customWidth="1"/>
    <col min="4" max="4" width="5.625" style="5" customWidth="1"/>
    <col min="5" max="5" width="9.5" style="6" customWidth="1"/>
    <col min="6" max="6" width="11.125" style="6" customWidth="1"/>
    <col min="7" max="7" width="7.34166666666667" style="6" customWidth="1"/>
    <col min="8" max="8" width="10.75" style="6" customWidth="1"/>
    <col min="9" max="9" width="11.375" style="6" customWidth="1"/>
    <col min="10" max="10" width="25.5" style="6" customWidth="1"/>
    <col min="11" max="11" width="30.5833333333333" style="5" customWidth="1"/>
    <col min="12" max="12" width="14.2666666666667" style="5" customWidth="1"/>
    <col min="13" max="13" width="20.875" style="7" customWidth="1"/>
    <col min="14" max="14" width="21.4666666666667" style="6" customWidth="1"/>
    <col min="15" max="16384" width="9" style="1"/>
  </cols>
  <sheetData>
    <row r="1" ht="29" customHeight="1" spans="1:2">
      <c r="A1" s="8" t="s">
        <v>0</v>
      </c>
      <c r="B1" s="9"/>
    </row>
    <row r="2" ht="44.25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0"/>
      <c r="N2" s="10"/>
    </row>
    <row r="3" ht="29.25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1"/>
      <c r="I3" s="11"/>
      <c r="J3" s="11"/>
      <c r="K3" s="11"/>
      <c r="L3" s="11"/>
      <c r="M3" s="21"/>
      <c r="N3" s="11" t="s">
        <v>7</v>
      </c>
    </row>
    <row r="4" ht="29.25" customHeight="1" spans="1:14">
      <c r="A4" s="11"/>
      <c r="B4" s="11"/>
      <c r="C4" s="11"/>
      <c r="D4" s="11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/>
    </row>
    <row r="5" s="1" customFormat="1" ht="79" customHeight="1" spans="1:14">
      <c r="A5" s="12">
        <f t="shared" ref="A5:A8" si="0">ROW()-4</f>
        <v>1</v>
      </c>
      <c r="B5" s="13" t="s">
        <v>17</v>
      </c>
      <c r="C5" s="13" t="s">
        <v>18</v>
      </c>
      <c r="D5" s="14">
        <v>3</v>
      </c>
      <c r="E5" s="13" t="s">
        <v>19</v>
      </c>
      <c r="F5" s="14" t="s">
        <v>20</v>
      </c>
      <c r="G5" s="14" t="s">
        <v>21</v>
      </c>
      <c r="H5" s="14" t="s">
        <v>22</v>
      </c>
      <c r="I5" s="15" t="s">
        <v>23</v>
      </c>
      <c r="J5" s="22" t="s">
        <v>24</v>
      </c>
      <c r="K5" s="22" t="s">
        <v>24</v>
      </c>
      <c r="L5" s="14"/>
      <c r="M5" s="23" t="s">
        <v>25</v>
      </c>
      <c r="N5" s="24" t="s">
        <v>26</v>
      </c>
    </row>
    <row r="6" s="1" customFormat="1" ht="79" customHeight="1" spans="1:14">
      <c r="A6" s="12">
        <f t="shared" si="0"/>
        <v>2</v>
      </c>
      <c r="B6" s="13" t="s">
        <v>17</v>
      </c>
      <c r="C6" s="13" t="s">
        <v>27</v>
      </c>
      <c r="D6" s="14">
        <v>3</v>
      </c>
      <c r="E6" s="13" t="s">
        <v>19</v>
      </c>
      <c r="F6" s="14" t="s">
        <v>20</v>
      </c>
      <c r="G6" s="14" t="s">
        <v>28</v>
      </c>
      <c r="H6" s="14" t="s">
        <v>22</v>
      </c>
      <c r="I6" s="15" t="s">
        <v>23</v>
      </c>
      <c r="J6" s="22" t="s">
        <v>24</v>
      </c>
      <c r="K6" s="22" t="s">
        <v>24</v>
      </c>
      <c r="L6" s="14"/>
      <c r="M6" s="23" t="s">
        <v>25</v>
      </c>
      <c r="N6" s="25"/>
    </row>
    <row r="7" customFormat="1" ht="90" customHeight="1" spans="1:14">
      <c r="A7" s="12">
        <f t="shared" si="0"/>
        <v>3</v>
      </c>
      <c r="B7" s="14" t="s">
        <v>17</v>
      </c>
      <c r="C7" s="14" t="s">
        <v>29</v>
      </c>
      <c r="D7" s="14">
        <v>1</v>
      </c>
      <c r="E7" s="14" t="s">
        <v>19</v>
      </c>
      <c r="F7" s="14" t="s">
        <v>20</v>
      </c>
      <c r="G7" s="14" t="s">
        <v>21</v>
      </c>
      <c r="H7" s="14" t="s">
        <v>22</v>
      </c>
      <c r="I7" s="14" t="s">
        <v>23</v>
      </c>
      <c r="J7" s="14" t="s">
        <v>24</v>
      </c>
      <c r="K7" s="14" t="s">
        <v>24</v>
      </c>
      <c r="L7" s="14"/>
      <c r="M7" s="26" t="s">
        <v>30</v>
      </c>
      <c r="N7" s="16" t="s">
        <v>31</v>
      </c>
    </row>
    <row r="8" customFormat="1" ht="90" customHeight="1" spans="1:14">
      <c r="A8" s="12">
        <f t="shared" si="0"/>
        <v>4</v>
      </c>
      <c r="B8" s="14" t="s">
        <v>17</v>
      </c>
      <c r="C8" s="14" t="s">
        <v>32</v>
      </c>
      <c r="D8" s="14">
        <v>1</v>
      </c>
      <c r="E8" s="14" t="s">
        <v>19</v>
      </c>
      <c r="F8" s="14" t="s">
        <v>20</v>
      </c>
      <c r="G8" s="14" t="s">
        <v>28</v>
      </c>
      <c r="H8" s="14" t="s">
        <v>22</v>
      </c>
      <c r="I8" s="14" t="s">
        <v>23</v>
      </c>
      <c r="J8" s="14" t="s">
        <v>24</v>
      </c>
      <c r="K8" s="14" t="s">
        <v>24</v>
      </c>
      <c r="L8" s="14"/>
      <c r="M8" s="26" t="s">
        <v>30</v>
      </c>
      <c r="N8" s="27"/>
    </row>
    <row r="9" s="1" customFormat="1" ht="113" customHeight="1" spans="1:14">
      <c r="A9" s="12">
        <f t="shared" ref="A9:A12" si="1">ROW()-4</f>
        <v>5</v>
      </c>
      <c r="B9" s="14" t="s">
        <v>17</v>
      </c>
      <c r="C9" s="14" t="s">
        <v>33</v>
      </c>
      <c r="D9" s="14">
        <v>1</v>
      </c>
      <c r="E9" s="14" t="s">
        <v>19</v>
      </c>
      <c r="F9" s="14" t="s">
        <v>20</v>
      </c>
      <c r="G9" s="14" t="s">
        <v>21</v>
      </c>
      <c r="H9" s="14" t="s">
        <v>22</v>
      </c>
      <c r="I9" s="15" t="s">
        <v>23</v>
      </c>
      <c r="J9" s="14" t="s">
        <v>24</v>
      </c>
      <c r="K9" s="14" t="s">
        <v>24</v>
      </c>
      <c r="L9" s="14"/>
      <c r="M9" s="26" t="s">
        <v>34</v>
      </c>
      <c r="N9" s="24" t="s">
        <v>35</v>
      </c>
    </row>
    <row r="10" s="1" customFormat="1" ht="113" customHeight="1" spans="1:14">
      <c r="A10" s="12">
        <f t="shared" si="1"/>
        <v>6</v>
      </c>
      <c r="B10" s="14" t="s">
        <v>17</v>
      </c>
      <c r="C10" s="14" t="s">
        <v>36</v>
      </c>
      <c r="D10" s="14">
        <v>1</v>
      </c>
      <c r="E10" s="14" t="s">
        <v>19</v>
      </c>
      <c r="F10" s="14" t="s">
        <v>20</v>
      </c>
      <c r="G10" s="14" t="s">
        <v>28</v>
      </c>
      <c r="H10" s="14" t="s">
        <v>22</v>
      </c>
      <c r="I10" s="15" t="s">
        <v>23</v>
      </c>
      <c r="J10" s="14" t="s">
        <v>24</v>
      </c>
      <c r="K10" s="14" t="s">
        <v>24</v>
      </c>
      <c r="L10" s="14"/>
      <c r="M10" s="26" t="s">
        <v>34</v>
      </c>
      <c r="N10" s="25"/>
    </row>
    <row r="11" customFormat="1" ht="121" customHeight="1" spans="1:14">
      <c r="A11" s="12">
        <f t="shared" si="1"/>
        <v>7</v>
      </c>
      <c r="B11" s="14" t="s">
        <v>17</v>
      </c>
      <c r="C11" s="14" t="s">
        <v>37</v>
      </c>
      <c r="D11" s="14">
        <v>1</v>
      </c>
      <c r="E11" s="14" t="s">
        <v>38</v>
      </c>
      <c r="F11" s="14" t="s">
        <v>20</v>
      </c>
      <c r="G11" s="14" t="s">
        <v>21</v>
      </c>
      <c r="H11" s="14" t="s">
        <v>22</v>
      </c>
      <c r="I11" s="14" t="s">
        <v>23</v>
      </c>
      <c r="J11" s="14" t="s">
        <v>24</v>
      </c>
      <c r="K11" s="14" t="s">
        <v>24</v>
      </c>
      <c r="L11" s="14"/>
      <c r="M11" s="26" t="s">
        <v>34</v>
      </c>
      <c r="N11" s="16" t="s">
        <v>39</v>
      </c>
    </row>
    <row r="12" customFormat="1" ht="121" customHeight="1" spans="1:14">
      <c r="A12" s="12">
        <f t="shared" si="1"/>
        <v>8</v>
      </c>
      <c r="B12" s="14" t="s">
        <v>17</v>
      </c>
      <c r="C12" s="14" t="s">
        <v>40</v>
      </c>
      <c r="D12" s="14">
        <v>1</v>
      </c>
      <c r="E12" s="14" t="s">
        <v>38</v>
      </c>
      <c r="F12" s="14" t="s">
        <v>20</v>
      </c>
      <c r="G12" s="14" t="s">
        <v>28</v>
      </c>
      <c r="H12" s="14" t="s">
        <v>22</v>
      </c>
      <c r="I12" s="14" t="s">
        <v>23</v>
      </c>
      <c r="J12" s="14" t="s">
        <v>24</v>
      </c>
      <c r="K12" s="14" t="s">
        <v>24</v>
      </c>
      <c r="L12" s="14"/>
      <c r="M12" s="26" t="s">
        <v>34</v>
      </c>
      <c r="N12" s="27"/>
    </row>
    <row r="13" customFormat="1" ht="90" customHeight="1" spans="1:14">
      <c r="A13" s="12">
        <f t="shared" ref="A13:A18" si="2">ROW()-4</f>
        <v>9</v>
      </c>
      <c r="B13" s="14" t="s">
        <v>41</v>
      </c>
      <c r="C13" s="14" t="s">
        <v>42</v>
      </c>
      <c r="D13" s="14">
        <v>1</v>
      </c>
      <c r="E13" s="14" t="s">
        <v>38</v>
      </c>
      <c r="F13" s="14" t="s">
        <v>20</v>
      </c>
      <c r="G13" s="14" t="s">
        <v>24</v>
      </c>
      <c r="H13" s="14" t="s">
        <v>22</v>
      </c>
      <c r="I13" s="14" t="s">
        <v>23</v>
      </c>
      <c r="J13" s="14" t="s">
        <v>24</v>
      </c>
      <c r="K13" s="14" t="s">
        <v>24</v>
      </c>
      <c r="L13" s="14"/>
      <c r="M13" s="26" t="s">
        <v>30</v>
      </c>
      <c r="N13" s="14"/>
    </row>
    <row r="14" s="2" customFormat="1" ht="123" customHeight="1" spans="1:14">
      <c r="A14" s="12">
        <f t="shared" si="2"/>
        <v>10</v>
      </c>
      <c r="B14" s="14" t="s">
        <v>17</v>
      </c>
      <c r="C14" s="14" t="s">
        <v>43</v>
      </c>
      <c r="D14" s="14">
        <v>6</v>
      </c>
      <c r="E14" s="14" t="s">
        <v>38</v>
      </c>
      <c r="F14" s="14" t="s">
        <v>20</v>
      </c>
      <c r="G14" s="14" t="s">
        <v>24</v>
      </c>
      <c r="H14" s="14" t="s">
        <v>22</v>
      </c>
      <c r="I14" s="14" t="s">
        <v>23</v>
      </c>
      <c r="J14" s="14" t="s">
        <v>44</v>
      </c>
      <c r="K14" s="14" t="s">
        <v>45</v>
      </c>
      <c r="L14" s="14"/>
      <c r="M14" s="26" t="s">
        <v>46</v>
      </c>
      <c r="N14" s="14" t="s">
        <v>47</v>
      </c>
    </row>
    <row r="15" s="2" customFormat="1" ht="119" customHeight="1" spans="1:14">
      <c r="A15" s="12">
        <f t="shared" si="2"/>
        <v>11</v>
      </c>
      <c r="B15" s="14" t="s">
        <v>17</v>
      </c>
      <c r="C15" s="14" t="s">
        <v>48</v>
      </c>
      <c r="D15" s="14">
        <v>2</v>
      </c>
      <c r="E15" s="14" t="s">
        <v>19</v>
      </c>
      <c r="F15" s="14" t="s">
        <v>20</v>
      </c>
      <c r="G15" s="14" t="s">
        <v>24</v>
      </c>
      <c r="H15" s="14" t="s">
        <v>22</v>
      </c>
      <c r="I15" s="14" t="s">
        <v>23</v>
      </c>
      <c r="J15" s="14" t="s">
        <v>44</v>
      </c>
      <c r="K15" s="14" t="s">
        <v>45</v>
      </c>
      <c r="L15" s="14"/>
      <c r="M15" s="26" t="s">
        <v>46</v>
      </c>
      <c r="N15" s="14" t="s">
        <v>49</v>
      </c>
    </row>
    <row r="16" customFormat="1" ht="90" customHeight="1" spans="1:14">
      <c r="A16" s="12">
        <f t="shared" si="2"/>
        <v>12</v>
      </c>
      <c r="B16" s="14" t="s">
        <v>41</v>
      </c>
      <c r="C16" s="14" t="s">
        <v>42</v>
      </c>
      <c r="D16" s="14">
        <v>1</v>
      </c>
      <c r="E16" s="14" t="s">
        <v>38</v>
      </c>
      <c r="F16" s="14" t="s">
        <v>20</v>
      </c>
      <c r="G16" s="14" t="s">
        <v>24</v>
      </c>
      <c r="H16" s="14" t="s">
        <v>22</v>
      </c>
      <c r="I16" s="14" t="s">
        <v>23</v>
      </c>
      <c r="J16" s="14" t="s">
        <v>50</v>
      </c>
      <c r="K16" s="14" t="s">
        <v>51</v>
      </c>
      <c r="L16" s="14"/>
      <c r="M16" s="26" t="s">
        <v>46</v>
      </c>
      <c r="N16" s="14"/>
    </row>
    <row r="17" customFormat="1" ht="62" customHeight="1" spans="1:14">
      <c r="A17" s="12">
        <f t="shared" si="2"/>
        <v>13</v>
      </c>
      <c r="B17" s="14" t="s">
        <v>52</v>
      </c>
      <c r="C17" s="14" t="s">
        <v>42</v>
      </c>
      <c r="D17" s="14">
        <v>1</v>
      </c>
      <c r="E17" s="14" t="s">
        <v>38</v>
      </c>
      <c r="F17" s="14" t="s">
        <v>20</v>
      </c>
      <c r="G17" s="14" t="s">
        <v>24</v>
      </c>
      <c r="H17" s="14" t="s">
        <v>22</v>
      </c>
      <c r="I17" s="14" t="s">
        <v>23</v>
      </c>
      <c r="J17" s="14" t="s">
        <v>53</v>
      </c>
      <c r="K17" s="14" t="s">
        <v>54</v>
      </c>
      <c r="L17" s="14"/>
      <c r="M17" s="26" t="s">
        <v>46</v>
      </c>
      <c r="N17" s="14"/>
    </row>
    <row r="18" customFormat="1" ht="80" customHeight="1" spans="1:14">
      <c r="A18" s="12">
        <f t="shared" si="2"/>
        <v>14</v>
      </c>
      <c r="B18" s="14" t="s">
        <v>55</v>
      </c>
      <c r="C18" s="14" t="s">
        <v>18</v>
      </c>
      <c r="D18" s="14">
        <v>1</v>
      </c>
      <c r="E18" s="14" t="s">
        <v>38</v>
      </c>
      <c r="F18" s="14" t="s">
        <v>20</v>
      </c>
      <c r="G18" s="14" t="s">
        <v>21</v>
      </c>
      <c r="H18" s="14" t="s">
        <v>22</v>
      </c>
      <c r="I18" s="14" t="s">
        <v>23</v>
      </c>
      <c r="J18" s="14" t="s">
        <v>24</v>
      </c>
      <c r="K18" s="14" t="s">
        <v>56</v>
      </c>
      <c r="L18" s="14"/>
      <c r="M18" s="26" t="s">
        <v>46</v>
      </c>
      <c r="N18" s="14"/>
    </row>
    <row r="19" customFormat="1" ht="80" customHeight="1" spans="1:14">
      <c r="A19" s="12">
        <f t="shared" ref="A19:A42" si="3">ROW()-4</f>
        <v>15</v>
      </c>
      <c r="B19" s="14" t="s">
        <v>55</v>
      </c>
      <c r="C19" s="14" t="s">
        <v>27</v>
      </c>
      <c r="D19" s="14">
        <v>1</v>
      </c>
      <c r="E19" s="14" t="s">
        <v>38</v>
      </c>
      <c r="F19" s="14" t="s">
        <v>20</v>
      </c>
      <c r="G19" s="14" t="s">
        <v>28</v>
      </c>
      <c r="H19" s="14" t="s">
        <v>22</v>
      </c>
      <c r="I19" s="14" t="s">
        <v>23</v>
      </c>
      <c r="J19" s="14" t="s">
        <v>24</v>
      </c>
      <c r="K19" s="14" t="s">
        <v>56</v>
      </c>
      <c r="L19" s="14"/>
      <c r="M19" s="26" t="s">
        <v>46</v>
      </c>
      <c r="N19" s="14"/>
    </row>
    <row r="20" customFormat="1" ht="119" customHeight="1" spans="1:14">
      <c r="A20" s="12">
        <f t="shared" si="3"/>
        <v>16</v>
      </c>
      <c r="B20" s="14" t="s">
        <v>57</v>
      </c>
      <c r="C20" s="14" t="s">
        <v>42</v>
      </c>
      <c r="D20" s="14">
        <v>1</v>
      </c>
      <c r="E20" s="14" t="s">
        <v>38</v>
      </c>
      <c r="F20" s="14" t="s">
        <v>20</v>
      </c>
      <c r="G20" s="14" t="s">
        <v>24</v>
      </c>
      <c r="H20" s="14" t="s">
        <v>22</v>
      </c>
      <c r="I20" s="14" t="s">
        <v>23</v>
      </c>
      <c r="J20" s="14" t="s">
        <v>58</v>
      </c>
      <c r="K20" s="14" t="s">
        <v>59</v>
      </c>
      <c r="L20" s="14"/>
      <c r="M20" s="26" t="s">
        <v>46</v>
      </c>
      <c r="N20" s="14"/>
    </row>
    <row r="21" customFormat="1" ht="105" customHeight="1" spans="1:14">
      <c r="A21" s="12">
        <f t="shared" si="3"/>
        <v>17</v>
      </c>
      <c r="B21" s="14" t="s">
        <v>60</v>
      </c>
      <c r="C21" s="14" t="s">
        <v>61</v>
      </c>
      <c r="D21" s="14">
        <v>1</v>
      </c>
      <c r="E21" s="14" t="s">
        <v>38</v>
      </c>
      <c r="F21" s="14" t="s">
        <v>20</v>
      </c>
      <c r="G21" s="14" t="s">
        <v>24</v>
      </c>
      <c r="H21" s="14" t="s">
        <v>22</v>
      </c>
      <c r="I21" s="14" t="s">
        <v>23</v>
      </c>
      <c r="J21" s="14" t="s">
        <v>62</v>
      </c>
      <c r="K21" s="14" t="s">
        <v>63</v>
      </c>
      <c r="L21" s="14"/>
      <c r="M21" s="26" t="s">
        <v>46</v>
      </c>
      <c r="N21" s="14"/>
    </row>
    <row r="22" customFormat="1" ht="75" customHeight="1" spans="1:14">
      <c r="A22" s="12">
        <f t="shared" si="3"/>
        <v>18</v>
      </c>
      <c r="B22" s="14" t="s">
        <v>60</v>
      </c>
      <c r="C22" s="14" t="s">
        <v>61</v>
      </c>
      <c r="D22" s="14">
        <v>1</v>
      </c>
      <c r="E22" s="14" t="s">
        <v>38</v>
      </c>
      <c r="F22" s="14" t="s">
        <v>20</v>
      </c>
      <c r="G22" s="14" t="s">
        <v>24</v>
      </c>
      <c r="H22" s="14" t="s">
        <v>22</v>
      </c>
      <c r="I22" s="14" t="s">
        <v>23</v>
      </c>
      <c r="J22" s="14" t="s">
        <v>62</v>
      </c>
      <c r="K22" s="14" t="s">
        <v>64</v>
      </c>
      <c r="L22" s="14"/>
      <c r="M22" s="26" t="s">
        <v>46</v>
      </c>
      <c r="N22" s="14"/>
    </row>
    <row r="23" customFormat="1" ht="75" customHeight="1" spans="1:14">
      <c r="A23" s="12">
        <f t="shared" si="3"/>
        <v>19</v>
      </c>
      <c r="B23" s="15" t="s">
        <v>65</v>
      </c>
      <c r="C23" s="15" t="s">
        <v>42</v>
      </c>
      <c r="D23" s="15">
        <v>1</v>
      </c>
      <c r="E23" s="14" t="s">
        <v>38</v>
      </c>
      <c r="F23" s="14" t="s">
        <v>20</v>
      </c>
      <c r="G23" s="14" t="s">
        <v>24</v>
      </c>
      <c r="H23" s="14" t="s">
        <v>22</v>
      </c>
      <c r="I23" s="15" t="s">
        <v>23</v>
      </c>
      <c r="J23" s="15" t="s">
        <v>66</v>
      </c>
      <c r="K23" s="15" t="s">
        <v>67</v>
      </c>
      <c r="L23" s="15"/>
      <c r="M23" s="26" t="s">
        <v>46</v>
      </c>
      <c r="N23" s="15"/>
    </row>
    <row r="24" customFormat="1" ht="57" customHeight="1" spans="1:14">
      <c r="A24" s="12">
        <f t="shared" si="3"/>
        <v>20</v>
      </c>
      <c r="B24" s="15" t="s">
        <v>65</v>
      </c>
      <c r="C24" s="15" t="s">
        <v>42</v>
      </c>
      <c r="D24" s="15">
        <v>1</v>
      </c>
      <c r="E24" s="14" t="s">
        <v>38</v>
      </c>
      <c r="F24" s="14" t="s">
        <v>20</v>
      </c>
      <c r="G24" s="14" t="s">
        <v>24</v>
      </c>
      <c r="H24" s="14" t="s">
        <v>22</v>
      </c>
      <c r="I24" s="15" t="s">
        <v>23</v>
      </c>
      <c r="J24" s="15" t="s">
        <v>68</v>
      </c>
      <c r="K24" s="15" t="s">
        <v>69</v>
      </c>
      <c r="L24" s="15"/>
      <c r="M24" s="28" t="s">
        <v>46</v>
      </c>
      <c r="N24" s="29"/>
    </row>
    <row r="25" customFormat="1" ht="87" customHeight="1" spans="1:14">
      <c r="A25" s="12">
        <f t="shared" si="3"/>
        <v>21</v>
      </c>
      <c r="B25" s="15" t="s">
        <v>70</v>
      </c>
      <c r="C25" s="15" t="s">
        <v>61</v>
      </c>
      <c r="D25" s="15">
        <v>1</v>
      </c>
      <c r="E25" s="14" t="s">
        <v>38</v>
      </c>
      <c r="F25" s="14" t="s">
        <v>20</v>
      </c>
      <c r="G25" s="14" t="s">
        <v>24</v>
      </c>
      <c r="H25" s="14" t="s">
        <v>22</v>
      </c>
      <c r="I25" s="15" t="s">
        <v>23</v>
      </c>
      <c r="J25" s="15" t="s">
        <v>71</v>
      </c>
      <c r="K25" s="15" t="s">
        <v>72</v>
      </c>
      <c r="L25" s="15"/>
      <c r="M25" s="26" t="s">
        <v>46</v>
      </c>
      <c r="N25" s="15"/>
    </row>
    <row r="26" customFormat="1" ht="140" customHeight="1" spans="1:14">
      <c r="A26" s="12">
        <f t="shared" si="3"/>
        <v>22</v>
      </c>
      <c r="B26" s="15" t="s">
        <v>70</v>
      </c>
      <c r="C26" s="15" t="s">
        <v>61</v>
      </c>
      <c r="D26" s="15">
        <v>1</v>
      </c>
      <c r="E26" s="14" t="s">
        <v>38</v>
      </c>
      <c r="F26" s="14" t="s">
        <v>20</v>
      </c>
      <c r="G26" s="14" t="s">
        <v>24</v>
      </c>
      <c r="H26" s="14" t="s">
        <v>22</v>
      </c>
      <c r="I26" s="15" t="s">
        <v>23</v>
      </c>
      <c r="J26" s="15" t="s">
        <v>73</v>
      </c>
      <c r="K26" s="15" t="s">
        <v>74</v>
      </c>
      <c r="L26" s="15"/>
      <c r="M26" s="26" t="s">
        <v>46</v>
      </c>
      <c r="N26" s="15"/>
    </row>
    <row r="27" customFormat="1" ht="144" customHeight="1" spans="1:14">
      <c r="A27" s="12">
        <f t="shared" si="3"/>
        <v>23</v>
      </c>
      <c r="B27" s="13" t="s">
        <v>75</v>
      </c>
      <c r="C27" s="13" t="s">
        <v>42</v>
      </c>
      <c r="D27" s="15">
        <v>3</v>
      </c>
      <c r="E27" s="13" t="s">
        <v>19</v>
      </c>
      <c r="F27" s="14" t="s">
        <v>20</v>
      </c>
      <c r="G27" s="14" t="s">
        <v>24</v>
      </c>
      <c r="H27" s="14" t="s">
        <v>22</v>
      </c>
      <c r="I27" s="15" t="s">
        <v>23</v>
      </c>
      <c r="J27" s="30" t="s">
        <v>76</v>
      </c>
      <c r="K27" s="30" t="s">
        <v>77</v>
      </c>
      <c r="L27" s="15"/>
      <c r="M27" s="26" t="s">
        <v>46</v>
      </c>
      <c r="N27" s="15"/>
    </row>
    <row r="28" customFormat="1" ht="66" customHeight="1" spans="1:14">
      <c r="A28" s="12">
        <f t="shared" si="3"/>
        <v>24</v>
      </c>
      <c r="B28" s="13" t="s">
        <v>78</v>
      </c>
      <c r="C28" s="14" t="s">
        <v>42</v>
      </c>
      <c r="D28" s="14">
        <v>1</v>
      </c>
      <c r="E28" s="14" t="s">
        <v>19</v>
      </c>
      <c r="F28" s="14" t="s">
        <v>20</v>
      </c>
      <c r="G28" s="14" t="s">
        <v>24</v>
      </c>
      <c r="H28" s="14" t="s">
        <v>22</v>
      </c>
      <c r="I28" s="14" t="s">
        <v>23</v>
      </c>
      <c r="J28" s="14" t="s">
        <v>79</v>
      </c>
      <c r="K28" s="14" t="s">
        <v>80</v>
      </c>
      <c r="L28" s="14"/>
      <c r="M28" s="26" t="s">
        <v>46</v>
      </c>
      <c r="N28" s="14"/>
    </row>
    <row r="29" customFormat="1" ht="53" customHeight="1" spans="1:14">
      <c r="A29" s="12">
        <f t="shared" si="3"/>
        <v>25</v>
      </c>
      <c r="B29" s="13" t="s">
        <v>78</v>
      </c>
      <c r="C29" s="14" t="s">
        <v>42</v>
      </c>
      <c r="D29" s="14">
        <v>1</v>
      </c>
      <c r="E29" s="14" t="s">
        <v>19</v>
      </c>
      <c r="F29" s="14" t="s">
        <v>20</v>
      </c>
      <c r="G29" s="14" t="s">
        <v>24</v>
      </c>
      <c r="H29" s="14" t="s">
        <v>22</v>
      </c>
      <c r="I29" s="14" t="s">
        <v>23</v>
      </c>
      <c r="J29" s="14" t="s">
        <v>81</v>
      </c>
      <c r="K29" s="14" t="s">
        <v>82</v>
      </c>
      <c r="L29" s="14"/>
      <c r="M29" s="26" t="s">
        <v>46</v>
      </c>
      <c r="N29" s="14"/>
    </row>
    <row r="30" customFormat="1" ht="80" customHeight="1" spans="1:14">
      <c r="A30" s="12">
        <f t="shared" si="3"/>
        <v>26</v>
      </c>
      <c r="B30" s="14" t="s">
        <v>83</v>
      </c>
      <c r="C30" s="14" t="s">
        <v>42</v>
      </c>
      <c r="D30" s="14">
        <v>1</v>
      </c>
      <c r="E30" s="14" t="s">
        <v>19</v>
      </c>
      <c r="F30" s="14" t="s">
        <v>20</v>
      </c>
      <c r="G30" s="14" t="s">
        <v>24</v>
      </c>
      <c r="H30" s="14" t="s">
        <v>22</v>
      </c>
      <c r="I30" s="14" t="s">
        <v>23</v>
      </c>
      <c r="J30" s="14" t="s">
        <v>24</v>
      </c>
      <c r="K30" s="14" t="s">
        <v>84</v>
      </c>
      <c r="L30" s="14"/>
      <c r="M30" s="26" t="s">
        <v>46</v>
      </c>
      <c r="N30" s="14"/>
    </row>
    <row r="31" customFormat="1" ht="111" customHeight="1" spans="1:14">
      <c r="A31" s="12">
        <f t="shared" si="3"/>
        <v>27</v>
      </c>
      <c r="B31" s="14" t="s">
        <v>83</v>
      </c>
      <c r="C31" s="14" t="s">
        <v>18</v>
      </c>
      <c r="D31" s="14">
        <v>1</v>
      </c>
      <c r="E31" s="14" t="s">
        <v>19</v>
      </c>
      <c r="F31" s="14" t="s">
        <v>20</v>
      </c>
      <c r="G31" s="14" t="s">
        <v>21</v>
      </c>
      <c r="H31" s="14" t="s">
        <v>22</v>
      </c>
      <c r="I31" s="14" t="s">
        <v>23</v>
      </c>
      <c r="J31" s="14" t="s">
        <v>24</v>
      </c>
      <c r="K31" s="14" t="s">
        <v>85</v>
      </c>
      <c r="L31" s="14"/>
      <c r="M31" s="26" t="s">
        <v>46</v>
      </c>
      <c r="N31" s="31"/>
    </row>
    <row r="32" customFormat="1" ht="111" customHeight="1" spans="1:14">
      <c r="A32" s="12">
        <f t="shared" ref="A32:A36" si="4">ROW()-4</f>
        <v>28</v>
      </c>
      <c r="B32" s="14" t="s">
        <v>83</v>
      </c>
      <c r="C32" s="14" t="s">
        <v>27</v>
      </c>
      <c r="D32" s="14">
        <v>1</v>
      </c>
      <c r="E32" s="14" t="s">
        <v>19</v>
      </c>
      <c r="F32" s="14" t="s">
        <v>20</v>
      </c>
      <c r="G32" s="14" t="s">
        <v>28</v>
      </c>
      <c r="H32" s="14" t="s">
        <v>22</v>
      </c>
      <c r="I32" s="14" t="s">
        <v>23</v>
      </c>
      <c r="J32" s="14" t="s">
        <v>24</v>
      </c>
      <c r="K32" s="14" t="s">
        <v>85</v>
      </c>
      <c r="L32" s="14"/>
      <c r="M32" s="26" t="s">
        <v>46</v>
      </c>
      <c r="N32" s="14"/>
    </row>
    <row r="33" customFormat="1" ht="80" customHeight="1" spans="1:14">
      <c r="A33" s="12">
        <f t="shared" si="4"/>
        <v>29</v>
      </c>
      <c r="B33" s="14" t="s">
        <v>86</v>
      </c>
      <c r="C33" s="14" t="s">
        <v>42</v>
      </c>
      <c r="D33" s="14">
        <v>1</v>
      </c>
      <c r="E33" s="14" t="s">
        <v>19</v>
      </c>
      <c r="F33" s="14" t="s">
        <v>20</v>
      </c>
      <c r="G33" s="14" t="s">
        <v>24</v>
      </c>
      <c r="H33" s="14" t="s">
        <v>22</v>
      </c>
      <c r="I33" s="14" t="s">
        <v>23</v>
      </c>
      <c r="J33" s="14" t="s">
        <v>87</v>
      </c>
      <c r="K33" s="14" t="s">
        <v>88</v>
      </c>
      <c r="L33" s="14"/>
      <c r="M33" s="26" t="s">
        <v>46</v>
      </c>
      <c r="N33" s="14"/>
    </row>
    <row r="34" customFormat="1" ht="80" customHeight="1" spans="1:14">
      <c r="A34" s="12">
        <f t="shared" si="4"/>
        <v>30</v>
      </c>
      <c r="B34" s="14" t="s">
        <v>86</v>
      </c>
      <c r="C34" s="14" t="s">
        <v>42</v>
      </c>
      <c r="D34" s="14">
        <v>1</v>
      </c>
      <c r="E34" s="14" t="s">
        <v>19</v>
      </c>
      <c r="F34" s="14" t="s">
        <v>20</v>
      </c>
      <c r="G34" s="14" t="s">
        <v>24</v>
      </c>
      <c r="H34" s="14" t="s">
        <v>22</v>
      </c>
      <c r="I34" s="14" t="s">
        <v>23</v>
      </c>
      <c r="J34" s="14" t="s">
        <v>89</v>
      </c>
      <c r="K34" s="14" t="s">
        <v>90</v>
      </c>
      <c r="L34" s="14"/>
      <c r="M34" s="26" t="s">
        <v>46</v>
      </c>
      <c r="N34" s="14"/>
    </row>
    <row r="35" customFormat="1" ht="80" customHeight="1" spans="1:14">
      <c r="A35" s="12">
        <f t="shared" si="4"/>
        <v>31</v>
      </c>
      <c r="B35" s="14" t="s">
        <v>91</v>
      </c>
      <c r="C35" s="14" t="s">
        <v>18</v>
      </c>
      <c r="D35" s="14">
        <v>1</v>
      </c>
      <c r="E35" s="14" t="s">
        <v>19</v>
      </c>
      <c r="F35" s="14" t="s">
        <v>20</v>
      </c>
      <c r="G35" s="14" t="s">
        <v>21</v>
      </c>
      <c r="H35" s="14" t="s">
        <v>22</v>
      </c>
      <c r="I35" s="14" t="s">
        <v>23</v>
      </c>
      <c r="J35" s="14" t="s">
        <v>92</v>
      </c>
      <c r="K35" s="14" t="s">
        <v>93</v>
      </c>
      <c r="L35" s="14"/>
      <c r="M35" s="26" t="s">
        <v>46</v>
      </c>
      <c r="N35" s="14"/>
    </row>
    <row r="36" customFormat="1" ht="80" customHeight="1" spans="1:14">
      <c r="A36" s="12">
        <f t="shared" si="4"/>
        <v>32</v>
      </c>
      <c r="B36" s="14" t="s">
        <v>91</v>
      </c>
      <c r="C36" s="14" t="s">
        <v>27</v>
      </c>
      <c r="D36" s="14">
        <v>1</v>
      </c>
      <c r="E36" s="14" t="s">
        <v>19</v>
      </c>
      <c r="F36" s="14" t="s">
        <v>20</v>
      </c>
      <c r="G36" s="14" t="s">
        <v>28</v>
      </c>
      <c r="H36" s="14" t="s">
        <v>22</v>
      </c>
      <c r="I36" s="14" t="s">
        <v>23</v>
      </c>
      <c r="J36" s="14" t="s">
        <v>92</v>
      </c>
      <c r="K36" s="14" t="s">
        <v>93</v>
      </c>
      <c r="L36" s="14"/>
      <c r="M36" s="26" t="s">
        <v>46</v>
      </c>
      <c r="N36" s="14"/>
    </row>
    <row r="37" customFormat="1" ht="80" customHeight="1" spans="1:14">
      <c r="A37" s="12">
        <f t="shared" ref="A37:A45" si="5">ROW()-4</f>
        <v>33</v>
      </c>
      <c r="B37" s="14" t="s">
        <v>94</v>
      </c>
      <c r="C37" s="14" t="s">
        <v>42</v>
      </c>
      <c r="D37" s="14">
        <v>3</v>
      </c>
      <c r="E37" s="14" t="s">
        <v>19</v>
      </c>
      <c r="F37" s="14" t="s">
        <v>20</v>
      </c>
      <c r="G37" s="14" t="s">
        <v>24</v>
      </c>
      <c r="H37" s="14" t="s">
        <v>22</v>
      </c>
      <c r="I37" s="14" t="s">
        <v>23</v>
      </c>
      <c r="J37" s="14" t="s">
        <v>24</v>
      </c>
      <c r="K37" s="14" t="s">
        <v>95</v>
      </c>
      <c r="L37" s="14"/>
      <c r="M37" s="26" t="s">
        <v>46</v>
      </c>
      <c r="N37" s="14"/>
    </row>
    <row r="38" customFormat="1" ht="81" spans="1:14">
      <c r="A38" s="12">
        <f t="shared" si="5"/>
        <v>34</v>
      </c>
      <c r="B38" s="14" t="s">
        <v>96</v>
      </c>
      <c r="C38" s="14" t="s">
        <v>42</v>
      </c>
      <c r="D38" s="14">
        <v>1</v>
      </c>
      <c r="E38" s="14" t="s">
        <v>19</v>
      </c>
      <c r="F38" s="14" t="s">
        <v>20</v>
      </c>
      <c r="G38" s="14" t="s">
        <v>24</v>
      </c>
      <c r="H38" s="14" t="s">
        <v>22</v>
      </c>
      <c r="I38" s="14" t="s">
        <v>23</v>
      </c>
      <c r="J38" s="14" t="s">
        <v>97</v>
      </c>
      <c r="K38" s="14" t="s">
        <v>98</v>
      </c>
      <c r="L38" s="14"/>
      <c r="M38" s="26" t="s">
        <v>46</v>
      </c>
      <c r="N38" s="14"/>
    </row>
    <row r="39" customFormat="1" ht="80" customHeight="1" spans="1:14">
      <c r="A39" s="12">
        <f t="shared" si="5"/>
        <v>35</v>
      </c>
      <c r="B39" s="14" t="s">
        <v>96</v>
      </c>
      <c r="C39" s="14" t="s">
        <v>42</v>
      </c>
      <c r="D39" s="14">
        <v>1</v>
      </c>
      <c r="E39" s="14" t="s">
        <v>19</v>
      </c>
      <c r="F39" s="14" t="s">
        <v>20</v>
      </c>
      <c r="G39" s="14" t="s">
        <v>24</v>
      </c>
      <c r="H39" s="14" t="s">
        <v>22</v>
      </c>
      <c r="I39" s="14" t="s">
        <v>23</v>
      </c>
      <c r="J39" s="14" t="s">
        <v>99</v>
      </c>
      <c r="K39" s="14" t="s">
        <v>100</v>
      </c>
      <c r="L39" s="14"/>
      <c r="M39" s="26" t="s">
        <v>46</v>
      </c>
      <c r="N39" s="14"/>
    </row>
    <row r="40" customFormat="1" ht="67.5" spans="1:14">
      <c r="A40" s="12">
        <f t="shared" si="5"/>
        <v>36</v>
      </c>
      <c r="B40" s="14" t="s">
        <v>96</v>
      </c>
      <c r="C40" s="14" t="s">
        <v>42</v>
      </c>
      <c r="D40" s="14">
        <v>1</v>
      </c>
      <c r="E40" s="14" t="s">
        <v>19</v>
      </c>
      <c r="F40" s="14" t="s">
        <v>20</v>
      </c>
      <c r="G40" s="14" t="s">
        <v>24</v>
      </c>
      <c r="H40" s="14" t="s">
        <v>22</v>
      </c>
      <c r="I40" s="14" t="s">
        <v>23</v>
      </c>
      <c r="J40" s="14" t="s">
        <v>101</v>
      </c>
      <c r="K40" s="14" t="s">
        <v>102</v>
      </c>
      <c r="L40" s="14"/>
      <c r="M40" s="26" t="s">
        <v>46</v>
      </c>
      <c r="N40" s="14"/>
    </row>
    <row r="41" customFormat="1" ht="94.5" spans="1:14">
      <c r="A41" s="12">
        <f t="shared" si="5"/>
        <v>37</v>
      </c>
      <c r="B41" s="14" t="s">
        <v>96</v>
      </c>
      <c r="C41" s="14" t="s">
        <v>42</v>
      </c>
      <c r="D41" s="14">
        <v>1</v>
      </c>
      <c r="E41" s="14" t="s">
        <v>19</v>
      </c>
      <c r="F41" s="14" t="s">
        <v>20</v>
      </c>
      <c r="G41" s="14" t="s">
        <v>24</v>
      </c>
      <c r="H41" s="14" t="s">
        <v>22</v>
      </c>
      <c r="I41" s="14" t="s">
        <v>23</v>
      </c>
      <c r="J41" s="14" t="s">
        <v>103</v>
      </c>
      <c r="K41" s="14" t="s">
        <v>104</v>
      </c>
      <c r="L41" s="14"/>
      <c r="M41" s="26" t="s">
        <v>46</v>
      </c>
      <c r="N41" s="14"/>
    </row>
    <row r="42" s="3" customFormat="1" ht="62" customHeight="1" spans="1:14">
      <c r="A42" s="12">
        <f t="shared" si="5"/>
        <v>38</v>
      </c>
      <c r="B42" s="14" t="s">
        <v>105</v>
      </c>
      <c r="C42" s="14" t="s">
        <v>18</v>
      </c>
      <c r="D42" s="14">
        <v>2</v>
      </c>
      <c r="E42" s="14" t="s">
        <v>19</v>
      </c>
      <c r="F42" s="14" t="s">
        <v>20</v>
      </c>
      <c r="G42" s="14" t="s">
        <v>21</v>
      </c>
      <c r="H42" s="14" t="s">
        <v>22</v>
      </c>
      <c r="I42" s="15" t="s">
        <v>23</v>
      </c>
      <c r="J42" s="14" t="s">
        <v>106</v>
      </c>
      <c r="K42" s="14" t="s">
        <v>107</v>
      </c>
      <c r="L42" s="14"/>
      <c r="M42" s="26" t="s">
        <v>46</v>
      </c>
      <c r="N42" s="32"/>
    </row>
    <row r="43" s="3" customFormat="1" ht="62" customHeight="1" spans="1:14">
      <c r="A43" s="12">
        <f t="shared" si="5"/>
        <v>39</v>
      </c>
      <c r="B43" s="14" t="s">
        <v>105</v>
      </c>
      <c r="C43" s="14" t="s">
        <v>27</v>
      </c>
      <c r="D43" s="14">
        <v>2</v>
      </c>
      <c r="E43" s="14" t="s">
        <v>19</v>
      </c>
      <c r="F43" s="14" t="s">
        <v>20</v>
      </c>
      <c r="G43" s="14" t="s">
        <v>28</v>
      </c>
      <c r="H43" s="14" t="s">
        <v>22</v>
      </c>
      <c r="I43" s="15" t="s">
        <v>23</v>
      </c>
      <c r="J43" s="14" t="s">
        <v>106</v>
      </c>
      <c r="K43" s="14" t="s">
        <v>107</v>
      </c>
      <c r="L43" s="14"/>
      <c r="M43" s="26" t="s">
        <v>46</v>
      </c>
      <c r="N43" s="32"/>
    </row>
    <row r="44" customFormat="1" ht="92" customHeight="1" spans="1:14">
      <c r="A44" s="12">
        <f t="shared" si="5"/>
        <v>40</v>
      </c>
      <c r="B44" s="14" t="s">
        <v>108</v>
      </c>
      <c r="C44" s="14" t="s">
        <v>42</v>
      </c>
      <c r="D44" s="14">
        <v>1</v>
      </c>
      <c r="E44" s="14" t="s">
        <v>19</v>
      </c>
      <c r="F44" s="14" t="s">
        <v>20</v>
      </c>
      <c r="G44" s="14" t="s">
        <v>24</v>
      </c>
      <c r="H44" s="14" t="s">
        <v>22</v>
      </c>
      <c r="I44" s="14" t="s">
        <v>23</v>
      </c>
      <c r="J44" s="14" t="s">
        <v>109</v>
      </c>
      <c r="K44" s="14" t="s">
        <v>110</v>
      </c>
      <c r="L44" s="14"/>
      <c r="M44" s="26" t="s">
        <v>46</v>
      </c>
      <c r="N44" s="26"/>
    </row>
    <row r="45" customFormat="1" ht="52" customHeight="1" spans="1:14">
      <c r="A45" s="12">
        <f t="shared" si="5"/>
        <v>41</v>
      </c>
      <c r="B45" s="14" t="s">
        <v>111</v>
      </c>
      <c r="C45" s="14" t="s">
        <v>42</v>
      </c>
      <c r="D45" s="14">
        <v>3</v>
      </c>
      <c r="E45" s="14" t="s">
        <v>19</v>
      </c>
      <c r="F45" s="14" t="s">
        <v>20</v>
      </c>
      <c r="G45" s="14" t="s">
        <v>24</v>
      </c>
      <c r="H45" s="14" t="s">
        <v>22</v>
      </c>
      <c r="I45" s="14" t="s">
        <v>23</v>
      </c>
      <c r="J45" s="14" t="s">
        <v>112</v>
      </c>
      <c r="K45" s="14" t="s">
        <v>113</v>
      </c>
      <c r="L45" s="14"/>
      <c r="M45" s="26" t="s">
        <v>46</v>
      </c>
      <c r="N45" s="14"/>
    </row>
    <row r="46" ht="52" customHeight="1" spans="1:14">
      <c r="A46" s="12">
        <f t="shared" ref="A44:A52" si="6">ROW()-4</f>
        <v>42</v>
      </c>
      <c r="B46" s="14" t="s">
        <v>114</v>
      </c>
      <c r="C46" s="14" t="s">
        <v>61</v>
      </c>
      <c r="D46" s="14">
        <v>1</v>
      </c>
      <c r="E46" s="14" t="s">
        <v>19</v>
      </c>
      <c r="F46" s="14" t="s">
        <v>20</v>
      </c>
      <c r="G46" s="14" t="s">
        <v>24</v>
      </c>
      <c r="H46" s="14" t="s">
        <v>22</v>
      </c>
      <c r="I46" s="14" t="s">
        <v>23</v>
      </c>
      <c r="J46" s="14" t="s">
        <v>115</v>
      </c>
      <c r="K46" s="14" t="s">
        <v>116</v>
      </c>
      <c r="L46" s="14"/>
      <c r="M46" s="26" t="s">
        <v>46</v>
      </c>
      <c r="N46" s="14"/>
    </row>
    <row r="47" ht="46" customHeight="1" spans="1:14">
      <c r="A47" s="12">
        <f t="shared" si="6"/>
        <v>43</v>
      </c>
      <c r="B47" s="14" t="s">
        <v>117</v>
      </c>
      <c r="C47" s="14" t="s">
        <v>42</v>
      </c>
      <c r="D47" s="14">
        <v>1</v>
      </c>
      <c r="E47" s="14" t="s">
        <v>19</v>
      </c>
      <c r="F47" s="14" t="s">
        <v>20</v>
      </c>
      <c r="G47" s="14" t="s">
        <v>24</v>
      </c>
      <c r="H47" s="14" t="s">
        <v>22</v>
      </c>
      <c r="I47" s="14" t="s">
        <v>23</v>
      </c>
      <c r="J47" s="14" t="s">
        <v>118</v>
      </c>
      <c r="K47" s="14" t="s">
        <v>84</v>
      </c>
      <c r="L47" s="14"/>
      <c r="M47" s="26" t="s">
        <v>46</v>
      </c>
      <c r="N47" s="14"/>
    </row>
    <row r="48" customFormat="1" ht="74" customHeight="1" spans="1:14">
      <c r="A48" s="12">
        <f t="shared" si="6"/>
        <v>44</v>
      </c>
      <c r="B48" s="14" t="s">
        <v>119</v>
      </c>
      <c r="C48" s="14" t="s">
        <v>42</v>
      </c>
      <c r="D48" s="14">
        <v>1</v>
      </c>
      <c r="E48" s="14" t="s">
        <v>19</v>
      </c>
      <c r="F48" s="14" t="s">
        <v>20</v>
      </c>
      <c r="G48" s="14" t="s">
        <v>24</v>
      </c>
      <c r="H48" s="14" t="s">
        <v>22</v>
      </c>
      <c r="I48" s="14" t="s">
        <v>23</v>
      </c>
      <c r="J48" s="14" t="s">
        <v>120</v>
      </c>
      <c r="K48" s="14" t="s">
        <v>121</v>
      </c>
      <c r="L48" s="14"/>
      <c r="M48" s="26" t="s">
        <v>46</v>
      </c>
      <c r="N48" s="14"/>
    </row>
    <row r="49" customFormat="1" ht="99" customHeight="1" spans="1:14">
      <c r="A49" s="12">
        <f t="shared" si="6"/>
        <v>45</v>
      </c>
      <c r="B49" s="16" t="s">
        <v>122</v>
      </c>
      <c r="C49" s="14" t="s">
        <v>123</v>
      </c>
      <c r="D49" s="14">
        <v>1</v>
      </c>
      <c r="E49" s="14" t="s">
        <v>38</v>
      </c>
      <c r="F49" s="14" t="s">
        <v>124</v>
      </c>
      <c r="G49" s="14" t="s">
        <v>24</v>
      </c>
      <c r="H49" s="14" t="s">
        <v>125</v>
      </c>
      <c r="I49" s="14"/>
      <c r="J49" s="14" t="s">
        <v>126</v>
      </c>
      <c r="K49" s="14" t="s">
        <v>127</v>
      </c>
      <c r="L49" s="14" t="s">
        <v>128</v>
      </c>
      <c r="M49" s="26" t="s">
        <v>129</v>
      </c>
      <c r="N49" s="14"/>
    </row>
    <row r="50" customFormat="1" ht="78" customHeight="1" spans="1:14">
      <c r="A50" s="12">
        <f t="shared" si="6"/>
        <v>46</v>
      </c>
      <c r="B50" s="16" t="s">
        <v>122</v>
      </c>
      <c r="C50" s="17" t="s">
        <v>130</v>
      </c>
      <c r="D50" s="17">
        <v>1</v>
      </c>
      <c r="E50" s="14" t="s">
        <v>38</v>
      </c>
      <c r="F50" s="17" t="s">
        <v>124</v>
      </c>
      <c r="G50" s="14" t="s">
        <v>24</v>
      </c>
      <c r="H50" s="14" t="s">
        <v>125</v>
      </c>
      <c r="I50" s="17"/>
      <c r="J50" s="17" t="s">
        <v>131</v>
      </c>
      <c r="K50" s="17" t="s">
        <v>132</v>
      </c>
      <c r="L50" s="17" t="s">
        <v>133</v>
      </c>
      <c r="M50" s="23" t="s">
        <v>134</v>
      </c>
      <c r="N50" s="14"/>
    </row>
    <row r="51" s="1" customFormat="1" ht="87" customHeight="1" spans="1:14">
      <c r="A51" s="12">
        <f t="shared" si="6"/>
        <v>47</v>
      </c>
      <c r="B51" s="14" t="s">
        <v>122</v>
      </c>
      <c r="C51" s="17" t="s">
        <v>135</v>
      </c>
      <c r="D51" s="17">
        <v>2</v>
      </c>
      <c r="E51" s="14" t="s">
        <v>38</v>
      </c>
      <c r="F51" s="17" t="s">
        <v>20</v>
      </c>
      <c r="G51" s="14" t="s">
        <v>24</v>
      </c>
      <c r="H51" s="14" t="s">
        <v>125</v>
      </c>
      <c r="I51" s="17"/>
      <c r="J51" s="17" t="s">
        <v>136</v>
      </c>
      <c r="K51" s="22" t="s">
        <v>137</v>
      </c>
      <c r="L51" s="17" t="s">
        <v>138</v>
      </c>
      <c r="M51" s="23" t="s">
        <v>139</v>
      </c>
      <c r="N51" s="14" t="s">
        <v>140</v>
      </c>
    </row>
    <row r="52" customFormat="1" ht="91" customHeight="1" spans="1:14">
      <c r="A52" s="12">
        <f t="shared" si="6"/>
        <v>48</v>
      </c>
      <c r="B52" s="16" t="s">
        <v>122</v>
      </c>
      <c r="C52" s="17" t="s">
        <v>141</v>
      </c>
      <c r="D52" s="17">
        <v>2</v>
      </c>
      <c r="E52" s="14" t="s">
        <v>38</v>
      </c>
      <c r="F52" s="17" t="s">
        <v>124</v>
      </c>
      <c r="G52" s="14" t="s">
        <v>24</v>
      </c>
      <c r="H52" s="14" t="s">
        <v>125</v>
      </c>
      <c r="I52" s="17"/>
      <c r="J52" s="17" t="s">
        <v>126</v>
      </c>
      <c r="K52" s="17" t="s">
        <v>127</v>
      </c>
      <c r="L52" s="17" t="s">
        <v>128</v>
      </c>
      <c r="M52" s="23" t="s">
        <v>142</v>
      </c>
      <c r="N52" s="14" t="s">
        <v>143</v>
      </c>
    </row>
    <row r="53" customFormat="1" ht="42" customHeight="1" spans="1:14">
      <c r="A53" s="12"/>
      <c r="B53" s="15" t="s">
        <v>144</v>
      </c>
      <c r="C53" s="15"/>
      <c r="D53" s="15">
        <f>SUM(D5:D52)</f>
        <v>68</v>
      </c>
      <c r="E53" s="14"/>
      <c r="F53" s="14"/>
      <c r="G53" s="14"/>
      <c r="H53" s="14"/>
      <c r="I53" s="15"/>
      <c r="J53" s="15"/>
      <c r="K53" s="15"/>
      <c r="L53" s="15"/>
      <c r="M53" s="26"/>
      <c r="N53" s="15"/>
    </row>
    <row r="54" s="4" customFormat="1" ht="38" customHeight="1" spans="1:14">
      <c r="A54" s="18"/>
      <c r="B54" s="19"/>
      <c r="C54" s="19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</sheetData>
  <sheetProtection formatCells="0" insertHyperlinks="0" autoFilter="0"/>
  <autoFilter ref="A4:N54">
    <extLst/>
  </autoFilter>
  <mergeCells count="13">
    <mergeCell ref="A1:B1"/>
    <mergeCell ref="A2:N2"/>
    <mergeCell ref="E3:M3"/>
    <mergeCell ref="A54:N54"/>
    <mergeCell ref="A3:A4"/>
    <mergeCell ref="B3:B4"/>
    <mergeCell ref="C3:C4"/>
    <mergeCell ref="D3:D4"/>
    <mergeCell ref="N3:N4"/>
    <mergeCell ref="N5:N6"/>
    <mergeCell ref="N7:N8"/>
    <mergeCell ref="N9:N10"/>
    <mergeCell ref="N11:N12"/>
  </mergeCells>
  <printOptions horizontalCentered="1"/>
  <pageMargins left="0.0784722222222222" right="0.0784722222222222" top="0.354166666666667" bottom="0.354166666666667" header="0.314583333333333" footer="0.314583333333333"/>
  <pageSetup paperSize="9" scale="70" orientation="landscape" horizontalDpi="600" verticalDpi="3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office</cp:lastModifiedBy>
  <dcterms:created xsi:type="dcterms:W3CDTF">2006-09-14T11:21:00Z</dcterms:created>
  <cp:lastPrinted>2022-11-02T16:06:00Z</cp:lastPrinted>
  <dcterms:modified xsi:type="dcterms:W3CDTF">2025-02-05T02:52:35Z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2631D5C3F6EE4D43B4452D85739AC124</vt:lpwstr>
  </property>
</Properties>
</file>