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面试成绩及体检人员名单" sheetId="2"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<sst xmlns="http://schemas.openxmlformats.org/spreadsheetml/2006/main" count="241" uniqueCount="80">
  <si>
    <t>椒江区卫生健康系统公开招聘医学类工作人员面试成绩公布和进入体检人员的名单</t>
  </si>
  <si>
    <t>序号</t>
  </si>
  <si>
    <t>姓名</t>
  </si>
  <si>
    <t>出生年月日</t>
  </si>
  <si>
    <t>报考单位</t>
  </si>
  <si>
    <t>报考岗位</t>
  </si>
  <si>
    <t>笔试分</t>
  </si>
  <si>
    <t>面试分</t>
  </si>
  <si>
    <t>总成绩</t>
  </si>
  <si>
    <t>名次</t>
  </si>
  <si>
    <t>是否进入体检</t>
  </si>
  <si>
    <t>备注</t>
  </si>
  <si>
    <t>林瑶</t>
  </si>
  <si>
    <t>椒江区社区卫生服务中心</t>
  </si>
  <si>
    <t>临床医生A</t>
  </si>
  <si>
    <t>——</t>
  </si>
  <si>
    <t>1</t>
  </si>
  <si>
    <t>是</t>
  </si>
  <si>
    <t>王晓媚</t>
  </si>
  <si>
    <t>2</t>
  </si>
  <si>
    <t>唐羽霞</t>
  </si>
  <si>
    <t>3</t>
  </si>
  <si>
    <t>潘婧仪</t>
  </si>
  <si>
    <t>4</t>
  </si>
  <si>
    <t>张娅维</t>
  </si>
  <si>
    <t>缺考</t>
  </si>
  <si>
    <t>叶清清</t>
  </si>
  <si>
    <t>吴奕霖</t>
  </si>
  <si>
    <t>杨颖</t>
  </si>
  <si>
    <t>公卫医生A</t>
  </si>
  <si>
    <t>郑佳慧</t>
  </si>
  <si>
    <t>张盈盈</t>
  </si>
  <si>
    <t>杨莹晓</t>
  </si>
  <si>
    <t>黄文翔</t>
  </si>
  <si>
    <t>谢佳佁</t>
  </si>
  <si>
    <t>李小燕</t>
  </si>
  <si>
    <t>李湘媛</t>
  </si>
  <si>
    <t>中医医生</t>
  </si>
  <si>
    <t>吉利明</t>
  </si>
  <si>
    <t>陈明晗</t>
  </si>
  <si>
    <t>刘曼琪</t>
  </si>
  <si>
    <t>应金希</t>
  </si>
  <si>
    <t>5</t>
  </si>
  <si>
    <t>武玉珠</t>
  </si>
  <si>
    <t>6</t>
  </si>
  <si>
    <t>杨溢豪</t>
  </si>
  <si>
    <t>7</t>
  </si>
  <si>
    <t>徐晨欣</t>
  </si>
  <si>
    <t>8</t>
  </si>
  <si>
    <t>朱雨馨</t>
  </si>
  <si>
    <t>9</t>
  </si>
  <si>
    <t>陈周祺</t>
  </si>
  <si>
    <t>杨雨清</t>
  </si>
  <si>
    <t>王雨荻</t>
  </si>
  <si>
    <t>口腔医生</t>
  </si>
  <si>
    <t>余萌菁</t>
  </si>
  <si>
    <t>冯雨晨</t>
  </si>
  <si>
    <t>沈凯</t>
  </si>
  <si>
    <t>王子豪</t>
  </si>
  <si>
    <t>林清扬</t>
  </si>
  <si>
    <t>周诗怡</t>
  </si>
  <si>
    <t>中药人员</t>
  </si>
  <si>
    <t>朱城</t>
  </si>
  <si>
    <t>梁栌尹</t>
  </si>
  <si>
    <t>王藤剑</t>
  </si>
  <si>
    <t>应宇鑫</t>
  </si>
  <si>
    <t>柯俏颖</t>
  </si>
  <si>
    <t>陈鑫</t>
  </si>
  <si>
    <t>王依璐</t>
  </si>
  <si>
    <t>检验人员</t>
  </si>
  <si>
    <t>包嘉琪</t>
  </si>
  <si>
    <t>张皓</t>
  </si>
  <si>
    <t>郑彬羽</t>
  </si>
  <si>
    <t>蔡韵雅</t>
  </si>
  <si>
    <t>孙菀阳</t>
  </si>
  <si>
    <t>岑叶能</t>
  </si>
  <si>
    <t>椒江区大陈镇卫生院</t>
  </si>
  <si>
    <t>公卫医生B</t>
  </si>
  <si>
    <t>史哲阳</t>
  </si>
  <si>
    <t>黄瑶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</si>
</sst>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s>
  <fonts count="29">
    <font>
      <sz val="11"/>
      <color theme="1"/>
      <name val="宋体"/>
      <charset val="134"/>
      <scheme val="minor"/>
    </font>
    <font>
      <b/>
      <sz val="11"/>
      <color theme="1"/>
      <name val="宋体"/>
      <charset val="134"/>
      <scheme val="minor"/>
    </font>
    <font>
      <sz val="16"/>
      <name val="方正小标宋简体"/>
      <charset val="134"/>
    </font>
    <font>
      <b/>
      <sz val="11"/>
      <name val="宋体"/>
      <charset val="134"/>
      <scheme val="minor"/>
    </font>
    <font>
      <sz val="11"/>
      <name val="宋体"/>
      <charset val="134"/>
      <scheme val="minor"/>
    </font>
    <font>
      <sz val="12"/>
      <name val="宋体"/>
      <charset val="134"/>
    </font>
    <font>
      <sz val="11"/>
      <name val="宋体"/>
      <charset val="134"/>
    </font>
    <font>
      <sz val="10"/>
      <name val="宋体"/>
      <charset val="134"/>
      <scheme val="minor"/>
    </font>
    <font>
      <b/>
      <sz val="16"/>
      <name val="方正小标宋简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8">
    <xf numFmtId="0" fontId="0" fillId="0" borderId="0" xfId="0">
      <alignment vertical="center"/>
    </xf>
    <xf numFmtId="0" fontId="1"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pplyFont="1" applyAlignment="1">
      <alignment horizontal="center" vertical="center"/>
    </xf>
    <xf numFmtId="49" fontId="0" fillId="0" borderId="0" xfId="0" applyNumberFormat="1" applyAlignment="1">
      <alignment horizontal="center" vertical="center"/>
    </xf>
    <xf numFmtId="0" fontId="1" fillId="0" borderId="0" xfId="0" applyFont="1" applyAlignment="1">
      <alignment horizontal="center" vertical="center" wrapText="1"/>
    </xf>
    <xf numFmtId="0" fontId="2" fillId="0" borderId="1"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4" fillId="0" borderId="2" xfId="49" applyNumberFormat="1" applyFont="1" applyFill="1" applyBorder="1" applyAlignment="1">
      <alignment horizontal="center" vertical="center"/>
    </xf>
    <xf numFmtId="176" fontId="0" fillId="0" borderId="2" xfId="0" applyNumberFormat="1" applyFill="1" applyBorder="1" applyAlignment="1">
      <alignment horizontal="center" vertical="center"/>
    </xf>
    <xf numFmtId="0" fontId="8" fillId="0" borderId="0" xfId="0" applyNumberFormat="1" applyFont="1" applyFill="1" applyAlignment="1">
      <alignment horizontal="center" vertical="center" wrapText="1"/>
    </xf>
    <xf numFmtId="49"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49" fontId="4"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xf>
    <xf numFmtId="49" fontId="4" fillId="0" borderId="2" xfId="49"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RuangX\win\04&#25307;&#32856;&#24037;&#20316;\03&#38498;&#26657;&#25307;&#32856;\2024.11.30&#65288;&#27993;&#27743;&#20013;&#21307;&#33647;&#22823;&#23398;&#65289;\&#26657;&#25307;&#34920;&#26684;\&#25104;&#32489;&#20844;&#31034;\&#65288;&#21407;&#22987;&#65289;&#26898;&#27743;&#21306;&#21355;&#29983;&#20581;&#24247;&#31995;&#32479;&#20844;&#24320;&#25307;&#32856;&#21355;&#29983;&#31867;&#24037;&#20316;&#20154;&#21592;&#31508;&#35797;&#25104;&#32489;&#20844;&#24067;&#21450;&#36827;&#20837;&#38754;&#35797;&#20154;&#21592;&#21517;&#2133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成绩发布"/>
      <sheetName val="按报名表录入"/>
      <sheetName val="原始表"/>
      <sheetName val="原始"/>
      <sheetName val="最终成绩发布"/>
    </sheetNames>
    <sheetDataSet>
      <sheetData sheetId="0"/>
      <sheetData sheetId="1">
        <row r="1">
          <cell r="B1" t="str">
            <v>姓名</v>
          </cell>
          <cell r="C1" t="str">
            <v>身份证号</v>
          </cell>
          <cell r="D1" t="str">
            <v>岗位</v>
          </cell>
          <cell r="E1" t="str">
            <v>学历学位</v>
          </cell>
          <cell r="F1" t="str">
            <v>毕业学校</v>
          </cell>
        </row>
        <row r="1">
          <cell r="H1" t="str">
            <v>笔试成绩</v>
          </cell>
        </row>
        <row r="2">
          <cell r="B2" t="str">
            <v>王子豪</v>
          </cell>
          <cell r="C2" t="str">
            <v>332624200011100014</v>
          </cell>
          <cell r="D2" t="str">
            <v>口腔医生</v>
          </cell>
          <cell r="E2" t="str">
            <v>大学学士</v>
          </cell>
          <cell r="F2" t="str">
            <v>杭州医学院</v>
          </cell>
          <cell r="G2" t="str">
            <v>口腔医学</v>
          </cell>
          <cell r="H2">
            <v>62</v>
          </cell>
        </row>
        <row r="2">
          <cell r="J2" t="str">
            <v>20001110</v>
          </cell>
        </row>
        <row r="3">
          <cell r="B3" t="str">
            <v>李小燕</v>
          </cell>
          <cell r="C3" t="str">
            <v>360428200212092928</v>
          </cell>
          <cell r="D3" t="str">
            <v>公卫医生A</v>
          </cell>
          <cell r="E3" t="str">
            <v>大学学士</v>
          </cell>
          <cell r="F3" t="str">
            <v>赣南医科大学</v>
          </cell>
          <cell r="G3" t="str">
            <v>预防医学</v>
          </cell>
          <cell r="H3">
            <v>67</v>
          </cell>
        </row>
        <row r="3">
          <cell r="J3" t="str">
            <v>20021209</v>
          </cell>
        </row>
        <row r="4">
          <cell r="B4" t="str">
            <v>黄文翔</v>
          </cell>
          <cell r="C4" t="str">
            <v>332522200012302429</v>
          </cell>
          <cell r="D4" t="str">
            <v>公卫医生A</v>
          </cell>
          <cell r="E4" t="str">
            <v>大学学士</v>
          </cell>
          <cell r="F4" t="str">
            <v>杭州医学院</v>
          </cell>
          <cell r="G4" t="str">
            <v>预防医学</v>
          </cell>
          <cell r="H4">
            <v>69</v>
          </cell>
        </row>
        <row r="4">
          <cell r="J4" t="str">
            <v>20001230</v>
          </cell>
        </row>
        <row r="5">
          <cell r="B5" t="str">
            <v>徐晨欣</v>
          </cell>
          <cell r="C5" t="str">
            <v>33078120011011632X</v>
          </cell>
          <cell r="D5" t="str">
            <v>中医医生</v>
          </cell>
          <cell r="E5" t="str">
            <v>大学学士</v>
          </cell>
          <cell r="F5" t="str">
            <v>浙江中医药大学</v>
          </cell>
          <cell r="G5" t="str">
            <v>中医学</v>
          </cell>
          <cell r="H5">
            <v>63</v>
          </cell>
        </row>
        <row r="5">
          <cell r="J5" t="str">
            <v>20011011</v>
          </cell>
        </row>
        <row r="6">
          <cell r="B6" t="str">
            <v>王明睿</v>
          </cell>
          <cell r="C6" t="str">
            <v>330683200208150048</v>
          </cell>
          <cell r="D6" t="str">
            <v>检验人员</v>
          </cell>
          <cell r="E6" t="str">
            <v>大学学士</v>
          </cell>
          <cell r="F6" t="str">
            <v>温州医科大学</v>
          </cell>
          <cell r="G6" t="str">
            <v>医学检验技术</v>
          </cell>
          <cell r="H6">
            <v>52</v>
          </cell>
        </row>
        <row r="6">
          <cell r="J6" t="str">
            <v>20020815</v>
          </cell>
        </row>
        <row r="7">
          <cell r="B7" t="str">
            <v>林雨</v>
          </cell>
          <cell r="C7" t="str">
            <v>331081200209194822</v>
          </cell>
          <cell r="D7" t="str">
            <v>公卫医生A</v>
          </cell>
          <cell r="E7" t="str">
            <v>大学学士</v>
          </cell>
          <cell r="F7" t="str">
            <v>浙江大学</v>
          </cell>
          <cell r="G7" t="str">
            <v>预防医学</v>
          </cell>
          <cell r="H7">
            <v>50</v>
          </cell>
        </row>
        <row r="7">
          <cell r="J7" t="str">
            <v>20020919</v>
          </cell>
        </row>
        <row r="8">
          <cell r="B8" t="str">
            <v>包嘉琪</v>
          </cell>
          <cell r="C8" t="str">
            <v>33108220010901320X</v>
          </cell>
          <cell r="D8" t="str">
            <v>检验人员</v>
          </cell>
          <cell r="E8" t="str">
            <v>大学学士</v>
          </cell>
          <cell r="F8" t="str">
            <v>温州医科大学</v>
          </cell>
          <cell r="G8" t="str">
            <v>医学检验技术</v>
          </cell>
          <cell r="H8">
            <v>70</v>
          </cell>
        </row>
        <row r="8">
          <cell r="J8" t="str">
            <v>20010901</v>
          </cell>
        </row>
        <row r="9">
          <cell r="B9" t="str">
            <v>叶清清</v>
          </cell>
          <cell r="C9" t="str">
            <v>331003199901170064</v>
          </cell>
          <cell r="D9" t="str">
            <v>临床医生A </v>
          </cell>
          <cell r="E9" t="str">
            <v>硕士研究生</v>
          </cell>
          <cell r="F9" t="str">
            <v>宁波大学</v>
          </cell>
          <cell r="G9" t="str">
            <v>内科学</v>
          </cell>
          <cell r="H9" t="str">
            <v>——</v>
          </cell>
        </row>
        <row r="9">
          <cell r="J9" t="str">
            <v>19990117</v>
          </cell>
        </row>
        <row r="10">
          <cell r="B10" t="str">
            <v>汪心悦</v>
          </cell>
          <cell r="C10" t="str">
            <v>331003200109230065</v>
          </cell>
          <cell r="D10" t="str">
            <v>B超医生</v>
          </cell>
          <cell r="E10" t="str">
            <v>大学学士</v>
          </cell>
          <cell r="F10" t="str">
            <v>浙江中医药大学</v>
          </cell>
          <cell r="G10" t="str">
            <v>医学影像学</v>
          </cell>
          <cell r="H10" t="str">
            <v>不足开考比例岗位核减</v>
          </cell>
        </row>
        <row r="10">
          <cell r="J10" t="str">
            <v>20010923</v>
          </cell>
        </row>
        <row r="11">
          <cell r="B11" t="str">
            <v>王思恬</v>
          </cell>
          <cell r="C11" t="str">
            <v>330183200308291721</v>
          </cell>
          <cell r="D11" t="str">
            <v>检验人员</v>
          </cell>
          <cell r="E11" t="str">
            <v>大学学士</v>
          </cell>
          <cell r="F11" t="str">
            <v>台州学院</v>
          </cell>
          <cell r="G11" t="str">
            <v>医学检验技术</v>
          </cell>
          <cell r="H11" t="str">
            <v>缺考</v>
          </cell>
        </row>
        <row r="11">
          <cell r="J11" t="str">
            <v>20030829</v>
          </cell>
        </row>
        <row r="12">
          <cell r="B12" t="str">
            <v>余萌菁</v>
          </cell>
          <cell r="C12" t="str">
            <v>330824200201253723</v>
          </cell>
          <cell r="D12" t="str">
            <v>口腔医生</v>
          </cell>
          <cell r="E12" t="str">
            <v>大学学士</v>
          </cell>
          <cell r="F12" t="str">
            <v>丽水学院</v>
          </cell>
          <cell r="G12" t="str">
            <v>口腔医学</v>
          </cell>
          <cell r="H12">
            <v>68</v>
          </cell>
        </row>
        <row r="12">
          <cell r="J12" t="str">
            <v>20020125</v>
          </cell>
        </row>
        <row r="13">
          <cell r="B13" t="str">
            <v>刘曼琪</v>
          </cell>
          <cell r="C13" t="str">
            <v>362424199808175442</v>
          </cell>
          <cell r="D13" t="str">
            <v>中医医生</v>
          </cell>
          <cell r="E13" t="str">
            <v>硕士研究生</v>
          </cell>
          <cell r="F13" t="str">
            <v>江西中医药大学</v>
          </cell>
          <cell r="G13" t="str">
            <v>中医内科学</v>
          </cell>
          <cell r="H13" t="str">
            <v>——</v>
          </cell>
        </row>
        <row r="13">
          <cell r="J13" t="str">
            <v>19980817</v>
          </cell>
        </row>
        <row r="14">
          <cell r="B14" t="str">
            <v>金亦同</v>
          </cell>
          <cell r="C14" t="str">
            <v>330602199911186014</v>
          </cell>
          <cell r="D14" t="str">
            <v>公卫医生A</v>
          </cell>
          <cell r="E14" t="str">
            <v>大学学士</v>
          </cell>
          <cell r="F14" t="str">
            <v>浙江中医药大学</v>
          </cell>
          <cell r="G14" t="str">
            <v>预防医学</v>
          </cell>
          <cell r="H14">
            <v>59</v>
          </cell>
        </row>
        <row r="14">
          <cell r="J14" t="str">
            <v>19991118</v>
          </cell>
        </row>
        <row r="15">
          <cell r="B15" t="str">
            <v>盛渝茜</v>
          </cell>
          <cell r="C15" t="str">
            <v>331002200204153129</v>
          </cell>
          <cell r="D15" t="str">
            <v>临床医生A </v>
          </cell>
          <cell r="E15" t="str">
            <v>大学学士</v>
          </cell>
          <cell r="F15" t="str">
            <v>浙江中医药大学</v>
          </cell>
          <cell r="G15" t="str">
            <v>临床医学</v>
          </cell>
          <cell r="H15" t="str">
            <v>缺考</v>
          </cell>
        </row>
        <row r="15">
          <cell r="J15" t="str">
            <v>20020415</v>
          </cell>
        </row>
        <row r="16">
          <cell r="B16" t="str">
            <v>杨雨清</v>
          </cell>
          <cell r="C16" t="str">
            <v>331023200004080326</v>
          </cell>
          <cell r="D16" t="str">
            <v>中医医生</v>
          </cell>
          <cell r="E16" t="str">
            <v>大学学士</v>
          </cell>
          <cell r="F16" t="str">
            <v>浙江中医药大学</v>
          </cell>
          <cell r="G16" t="str">
            <v>中医学</v>
          </cell>
          <cell r="H16">
            <v>78</v>
          </cell>
        </row>
        <row r="16">
          <cell r="J16" t="str">
            <v>20000408</v>
          </cell>
        </row>
        <row r="17">
          <cell r="B17" t="str">
            <v>鲍逸迪</v>
          </cell>
          <cell r="C17" t="str">
            <v>330184200205042622</v>
          </cell>
          <cell r="D17" t="str">
            <v>口腔医生</v>
          </cell>
          <cell r="E17" t="str">
            <v>大学学士</v>
          </cell>
          <cell r="F17" t="str">
            <v>浙江中医药大学</v>
          </cell>
          <cell r="G17" t="str">
            <v>口腔医学</v>
          </cell>
          <cell r="H17" t="str">
            <v>缺考</v>
          </cell>
        </row>
        <row r="17">
          <cell r="J17" t="str">
            <v>20020504</v>
          </cell>
        </row>
        <row r="18">
          <cell r="B18" t="str">
            <v>毛颖颖</v>
          </cell>
          <cell r="C18" t="str">
            <v>330421200205204725</v>
          </cell>
          <cell r="D18" t="str">
            <v>口腔医生</v>
          </cell>
          <cell r="E18" t="str">
            <v>大学学士</v>
          </cell>
          <cell r="F18" t="str">
            <v>浙江中医药大学</v>
          </cell>
          <cell r="G18" t="str">
            <v>口腔医学</v>
          </cell>
          <cell r="H18" t="str">
            <v>缺考</v>
          </cell>
        </row>
        <row r="18">
          <cell r="J18" t="str">
            <v>20020520</v>
          </cell>
        </row>
        <row r="19">
          <cell r="B19" t="str">
            <v>张以婧</v>
          </cell>
          <cell r="C19" t="str">
            <v>331081200109047307</v>
          </cell>
          <cell r="D19" t="str">
            <v>检验人员</v>
          </cell>
          <cell r="E19" t="str">
            <v>大学学士</v>
          </cell>
          <cell r="F19" t="str">
            <v>杭州医学院</v>
          </cell>
          <cell r="G19" t="str">
            <v>医学检验技术</v>
          </cell>
          <cell r="H19">
            <v>45</v>
          </cell>
        </row>
        <row r="19">
          <cell r="J19" t="str">
            <v>20010904</v>
          </cell>
        </row>
        <row r="20">
          <cell r="B20" t="str">
            <v>林清扬</v>
          </cell>
          <cell r="C20" t="str">
            <v>331002200106270014</v>
          </cell>
          <cell r="D20" t="str">
            <v>口腔医生</v>
          </cell>
          <cell r="E20" t="str">
            <v>大学学士</v>
          </cell>
          <cell r="F20" t="str">
            <v>荆楚理工学院</v>
          </cell>
          <cell r="G20" t="str">
            <v>口腔医学</v>
          </cell>
          <cell r="H20">
            <v>65</v>
          </cell>
        </row>
        <row r="20">
          <cell r="J20" t="str">
            <v>20010627</v>
          </cell>
        </row>
        <row r="21">
          <cell r="B21" t="str">
            <v>林紫梦</v>
          </cell>
          <cell r="C21" t="str">
            <v>331082200208314702</v>
          </cell>
          <cell r="D21" t="str">
            <v>检验人员</v>
          </cell>
          <cell r="E21" t="str">
            <v>大学学士</v>
          </cell>
          <cell r="F21" t="str">
            <v>杭州医学院</v>
          </cell>
          <cell r="G21" t="str">
            <v>医学检验技术</v>
          </cell>
          <cell r="H21">
            <v>59</v>
          </cell>
        </row>
        <row r="21">
          <cell r="J21" t="str">
            <v>20020831</v>
          </cell>
        </row>
        <row r="22">
          <cell r="B22" t="str">
            <v>张林轩</v>
          </cell>
          <cell r="C22" t="str">
            <v>330802200201134427</v>
          </cell>
          <cell r="D22" t="str">
            <v>公卫医生A</v>
          </cell>
          <cell r="E22" t="str">
            <v>大学学士</v>
          </cell>
          <cell r="F22" t="str">
            <v>杭州医学院</v>
          </cell>
          <cell r="G22" t="str">
            <v>预防医学</v>
          </cell>
          <cell r="H22" t="str">
            <v>缺考</v>
          </cell>
        </row>
        <row r="22">
          <cell r="J22" t="str">
            <v>20020113</v>
          </cell>
        </row>
        <row r="23">
          <cell r="B23" t="str">
            <v>江沁</v>
          </cell>
          <cell r="C23" t="str">
            <v>330327200209070624</v>
          </cell>
          <cell r="D23" t="str">
            <v>公卫医生A</v>
          </cell>
          <cell r="E23" t="str">
            <v>大学学士</v>
          </cell>
          <cell r="F23" t="str">
            <v>杭州医学院</v>
          </cell>
          <cell r="G23" t="str">
            <v>预防医学</v>
          </cell>
          <cell r="H23" t="str">
            <v>缺考</v>
          </cell>
        </row>
        <row r="23">
          <cell r="J23" t="str">
            <v>20020907</v>
          </cell>
        </row>
        <row r="24">
          <cell r="B24" t="str">
            <v>刘政兵</v>
          </cell>
          <cell r="C24" t="str">
            <v>330681200212070013</v>
          </cell>
          <cell r="D24" t="str">
            <v>检验人员</v>
          </cell>
          <cell r="E24" t="str">
            <v>大学学士</v>
          </cell>
          <cell r="F24" t="str">
            <v>温州医科大学</v>
          </cell>
          <cell r="G24" t="str">
            <v>医学检验技术</v>
          </cell>
          <cell r="H24">
            <v>48</v>
          </cell>
        </row>
        <row r="24">
          <cell r="J24" t="str">
            <v>20021207</v>
          </cell>
        </row>
        <row r="25">
          <cell r="B25" t="str">
            <v>梅毅</v>
          </cell>
          <cell r="C25" t="str">
            <v>332529200204040018</v>
          </cell>
          <cell r="D25" t="str">
            <v>口腔医生</v>
          </cell>
          <cell r="E25" t="str">
            <v>大学学士</v>
          </cell>
          <cell r="F25" t="str">
            <v>丽水学院</v>
          </cell>
          <cell r="G25" t="str">
            <v>口腔医学</v>
          </cell>
          <cell r="H25" t="str">
            <v>缺考</v>
          </cell>
        </row>
        <row r="25">
          <cell r="J25" t="str">
            <v>20020404</v>
          </cell>
        </row>
        <row r="26">
          <cell r="B26" t="str">
            <v>张缤予</v>
          </cell>
          <cell r="C26" t="str">
            <v>331003200110293987</v>
          </cell>
          <cell r="D26" t="str">
            <v>检验人员</v>
          </cell>
          <cell r="E26" t="str">
            <v>大学学士</v>
          </cell>
          <cell r="F26" t="str">
            <v>温州医科大学</v>
          </cell>
          <cell r="G26" t="str">
            <v>医学检验技术</v>
          </cell>
          <cell r="H26">
            <v>52</v>
          </cell>
        </row>
        <row r="26">
          <cell r="J26" t="str">
            <v>20011029</v>
          </cell>
        </row>
        <row r="27">
          <cell r="B27" t="str">
            <v>潘婧仪</v>
          </cell>
          <cell r="C27" t="str">
            <v>331081200209093044</v>
          </cell>
          <cell r="D27" t="str">
            <v>临床医生A </v>
          </cell>
          <cell r="E27" t="str">
            <v>大学学士</v>
          </cell>
          <cell r="F27" t="str">
            <v>浙江树人学院</v>
          </cell>
          <cell r="G27" t="str">
            <v>临床医学</v>
          </cell>
          <cell r="H27">
            <v>59</v>
          </cell>
        </row>
        <row r="27">
          <cell r="J27" t="str">
            <v>20020909</v>
          </cell>
        </row>
        <row r="28">
          <cell r="B28" t="str">
            <v>宋益康</v>
          </cell>
          <cell r="C28" t="str">
            <v>33068320021130081X</v>
          </cell>
          <cell r="D28" t="str">
            <v>检验人员</v>
          </cell>
          <cell r="E28" t="str">
            <v>大学学士</v>
          </cell>
          <cell r="F28" t="str">
            <v>浙江树人学院</v>
          </cell>
          <cell r="G28" t="str">
            <v>医学检验技术</v>
          </cell>
          <cell r="H28">
            <v>49</v>
          </cell>
        </row>
        <row r="28">
          <cell r="J28" t="str">
            <v>20021130</v>
          </cell>
        </row>
        <row r="29">
          <cell r="B29" t="str">
            <v>吉利明</v>
          </cell>
          <cell r="C29" t="str">
            <v>410328199805299645</v>
          </cell>
          <cell r="D29" t="str">
            <v>中医医生</v>
          </cell>
          <cell r="E29" t="str">
            <v>硕士研究生</v>
          </cell>
          <cell r="F29" t="str">
            <v>浙江中医药大学</v>
          </cell>
          <cell r="G29" t="str">
            <v>中医学</v>
          </cell>
          <cell r="H29" t="str">
            <v>——</v>
          </cell>
        </row>
        <row r="29">
          <cell r="J29" t="str">
            <v>19980529</v>
          </cell>
        </row>
        <row r="30">
          <cell r="B30" t="str">
            <v>高银豪</v>
          </cell>
          <cell r="C30" t="str">
            <v>33068120030302539X</v>
          </cell>
          <cell r="D30" t="str">
            <v>检验人员</v>
          </cell>
          <cell r="E30" t="str">
            <v>大学学士</v>
          </cell>
          <cell r="F30" t="str">
            <v>绍兴文理学院</v>
          </cell>
          <cell r="G30" t="str">
            <v>医学检验技术</v>
          </cell>
          <cell r="H30">
            <v>45</v>
          </cell>
        </row>
        <row r="30">
          <cell r="J30" t="str">
            <v>20030302</v>
          </cell>
        </row>
        <row r="31">
          <cell r="B31" t="str">
            <v>王藤剑</v>
          </cell>
          <cell r="C31" t="str">
            <v>331021200003142019</v>
          </cell>
          <cell r="D31" t="str">
            <v>中药人员</v>
          </cell>
          <cell r="E31" t="str">
            <v>硕士研究生</v>
          </cell>
          <cell r="F31" t="str">
            <v>浙江中医药大学</v>
          </cell>
          <cell r="G31" t="str">
            <v>中药学</v>
          </cell>
          <cell r="H31" t="str">
            <v>——</v>
          </cell>
        </row>
        <row r="31">
          <cell r="J31" t="str">
            <v>20000314</v>
          </cell>
        </row>
        <row r="32">
          <cell r="B32" t="str">
            <v>黄梓熠</v>
          </cell>
          <cell r="C32" t="str">
            <v>331003200308230017</v>
          </cell>
          <cell r="D32" t="str">
            <v>检验人员</v>
          </cell>
          <cell r="E32" t="str">
            <v>大学学士</v>
          </cell>
          <cell r="F32" t="str">
            <v>绍兴文理学院</v>
          </cell>
          <cell r="G32" t="str">
            <v>医学检验技术</v>
          </cell>
          <cell r="H32">
            <v>52</v>
          </cell>
        </row>
        <row r="32">
          <cell r="J32" t="str">
            <v>20030823</v>
          </cell>
        </row>
        <row r="33">
          <cell r="B33" t="str">
            <v>夏锦杰</v>
          </cell>
          <cell r="C33" t="str">
            <v>330682200304040432</v>
          </cell>
          <cell r="D33" t="str">
            <v>检验人员</v>
          </cell>
          <cell r="E33" t="str">
            <v>大学学士</v>
          </cell>
          <cell r="F33" t="str">
            <v>绍兴文理学院</v>
          </cell>
          <cell r="G33" t="str">
            <v>医学检验技术</v>
          </cell>
          <cell r="H33">
            <v>57</v>
          </cell>
        </row>
        <row r="33">
          <cell r="J33" t="str">
            <v>20030404</v>
          </cell>
        </row>
        <row r="34">
          <cell r="B34" t="str">
            <v>陈潇峰</v>
          </cell>
          <cell r="C34" t="str">
            <v>331023200107303174</v>
          </cell>
          <cell r="D34" t="str">
            <v>口腔医生</v>
          </cell>
          <cell r="E34" t="str">
            <v>大学学士</v>
          </cell>
          <cell r="F34" t="str">
            <v>温州医科大学仁济学院</v>
          </cell>
          <cell r="G34" t="str">
            <v>口腔医学</v>
          </cell>
          <cell r="H34">
            <v>48</v>
          </cell>
        </row>
        <row r="34">
          <cell r="J34" t="str">
            <v>20010730</v>
          </cell>
        </row>
        <row r="35">
          <cell r="B35" t="str">
            <v>郑彬羽</v>
          </cell>
          <cell r="C35" t="str">
            <v>331021200202011302</v>
          </cell>
          <cell r="D35" t="str">
            <v>检验人员</v>
          </cell>
          <cell r="E35" t="str">
            <v>大学学士</v>
          </cell>
          <cell r="F35" t="str">
            <v>台州学院</v>
          </cell>
          <cell r="G35" t="str">
            <v>医学检验技术</v>
          </cell>
          <cell r="H35">
            <v>65</v>
          </cell>
        </row>
        <row r="35">
          <cell r="J35" t="str">
            <v>20020201</v>
          </cell>
        </row>
        <row r="36">
          <cell r="B36" t="str">
            <v>陈雨欣</v>
          </cell>
          <cell r="C36" t="str">
            <v>331021200206140021</v>
          </cell>
          <cell r="D36" t="str">
            <v>检验人员</v>
          </cell>
          <cell r="E36" t="str">
            <v>大学学士</v>
          </cell>
          <cell r="F36" t="str">
            <v>台州学院</v>
          </cell>
          <cell r="G36" t="str">
            <v>医学检验技术</v>
          </cell>
          <cell r="H36" t="str">
            <v>缺考</v>
          </cell>
        </row>
        <row r="36">
          <cell r="J36" t="str">
            <v>20020614</v>
          </cell>
        </row>
        <row r="37">
          <cell r="B37" t="str">
            <v>林晨苑</v>
          </cell>
          <cell r="C37" t="str">
            <v>331004200106300028</v>
          </cell>
          <cell r="D37" t="str">
            <v>检验人员</v>
          </cell>
          <cell r="E37" t="str">
            <v>大学学士</v>
          </cell>
          <cell r="F37" t="str">
            <v>上海健康医学院</v>
          </cell>
          <cell r="G37" t="str">
            <v>医学检验技术</v>
          </cell>
          <cell r="H37">
            <v>47</v>
          </cell>
        </row>
        <row r="37">
          <cell r="J37" t="str">
            <v>20010630</v>
          </cell>
        </row>
        <row r="38">
          <cell r="B38" t="str">
            <v>吕翼亨</v>
          </cell>
          <cell r="C38" t="str">
            <v>331082200105210097</v>
          </cell>
          <cell r="D38" t="str">
            <v>检验人员</v>
          </cell>
          <cell r="E38" t="str">
            <v>大学学士</v>
          </cell>
          <cell r="F38" t="str">
            <v>云南经济管理学院</v>
          </cell>
          <cell r="G38" t="str">
            <v>医学检验技术</v>
          </cell>
          <cell r="H38">
            <v>55</v>
          </cell>
        </row>
        <row r="38">
          <cell r="J38" t="str">
            <v>20010521</v>
          </cell>
        </row>
        <row r="39">
          <cell r="B39" t="str">
            <v>吴奕霖</v>
          </cell>
          <cell r="C39" t="str">
            <v>331024200203310012</v>
          </cell>
          <cell r="D39" t="str">
            <v>临床医生A </v>
          </cell>
          <cell r="E39" t="str">
            <v>大学学士</v>
          </cell>
          <cell r="F39" t="str">
            <v>浙江树人学院</v>
          </cell>
          <cell r="G39" t="str">
            <v>临床医学</v>
          </cell>
          <cell r="H39">
            <v>38</v>
          </cell>
        </row>
        <row r="39">
          <cell r="J39" t="str">
            <v>20020331</v>
          </cell>
        </row>
        <row r="40">
          <cell r="B40" t="str">
            <v>林钰学</v>
          </cell>
          <cell r="C40" t="str">
            <v>331021200305190040</v>
          </cell>
          <cell r="D40" t="str">
            <v>检验人员</v>
          </cell>
          <cell r="E40" t="str">
            <v>大学学士</v>
          </cell>
          <cell r="F40" t="str">
            <v>杭州医学院</v>
          </cell>
          <cell r="G40" t="str">
            <v>医学检验技术</v>
          </cell>
          <cell r="H40">
            <v>60</v>
          </cell>
        </row>
        <row r="40">
          <cell r="J40" t="str">
            <v>20030519</v>
          </cell>
        </row>
        <row r="41">
          <cell r="B41" t="str">
            <v>洪静怡</v>
          </cell>
          <cell r="C41" t="str">
            <v>331002200211062524</v>
          </cell>
          <cell r="D41" t="str">
            <v>口腔医生</v>
          </cell>
          <cell r="E41" t="str">
            <v>大学学士</v>
          </cell>
          <cell r="F41" t="str">
            <v>温州医科大学仁济学院</v>
          </cell>
          <cell r="G41" t="str">
            <v>口腔医学</v>
          </cell>
          <cell r="H41" t="str">
            <v>缺考</v>
          </cell>
        </row>
        <row r="41">
          <cell r="J41" t="str">
            <v>20021106</v>
          </cell>
        </row>
        <row r="42">
          <cell r="B42" t="str">
            <v>梁栌尹</v>
          </cell>
          <cell r="C42" t="str">
            <v>331004199903122521</v>
          </cell>
          <cell r="D42" t="str">
            <v>中药人员</v>
          </cell>
          <cell r="E42" t="str">
            <v>硕士研究生</v>
          </cell>
          <cell r="F42" t="str">
            <v>中国药科大学</v>
          </cell>
          <cell r="G42" t="str">
            <v>中药学</v>
          </cell>
          <cell r="H42" t="str">
            <v>——</v>
          </cell>
        </row>
        <row r="42">
          <cell r="J42" t="str">
            <v>19990312</v>
          </cell>
        </row>
        <row r="43">
          <cell r="B43" t="str">
            <v>夏盈盈</v>
          </cell>
          <cell r="C43" t="str">
            <v>331003200103153687</v>
          </cell>
          <cell r="D43" t="str">
            <v>中医医生</v>
          </cell>
          <cell r="E43" t="str">
            <v>大学学士</v>
          </cell>
          <cell r="F43" t="str">
            <v>浙江中医药大学</v>
          </cell>
          <cell r="G43" t="str">
            <v>中医学</v>
          </cell>
          <cell r="H43">
            <v>56</v>
          </cell>
        </row>
        <row r="43">
          <cell r="J43" t="str">
            <v>20010315</v>
          </cell>
        </row>
        <row r="44">
          <cell r="B44" t="str">
            <v>周倩</v>
          </cell>
          <cell r="C44" t="str">
            <v>330682200210116328</v>
          </cell>
          <cell r="D44" t="str">
            <v>检验人员</v>
          </cell>
          <cell r="E44" t="str">
            <v>大学学士</v>
          </cell>
          <cell r="F44" t="str">
            <v>杭州医学院</v>
          </cell>
          <cell r="G44" t="str">
            <v>医学检验技术</v>
          </cell>
          <cell r="H44">
            <v>59</v>
          </cell>
        </row>
        <row r="44">
          <cell r="J44" t="str">
            <v>20021011</v>
          </cell>
        </row>
        <row r="45">
          <cell r="B45" t="str">
            <v>林轩宇</v>
          </cell>
          <cell r="C45" t="str">
            <v>331003200204060017</v>
          </cell>
          <cell r="D45" t="str">
            <v>检验人员</v>
          </cell>
          <cell r="E45" t="str">
            <v>大学学士</v>
          </cell>
          <cell r="F45" t="str">
            <v>山东协和学院</v>
          </cell>
          <cell r="G45" t="str">
            <v>医学检验技术</v>
          </cell>
          <cell r="H45">
            <v>48</v>
          </cell>
        </row>
        <row r="45">
          <cell r="J45" t="str">
            <v>20020406</v>
          </cell>
        </row>
        <row r="46">
          <cell r="B46" t="str">
            <v>赵昕煜</v>
          </cell>
          <cell r="C46" t="str">
            <v>330483200308050561</v>
          </cell>
          <cell r="D46" t="str">
            <v>检验人员</v>
          </cell>
          <cell r="E46" t="str">
            <v>大学学士</v>
          </cell>
          <cell r="F46" t="str">
            <v>浙江中医药大学</v>
          </cell>
          <cell r="G46" t="str">
            <v>医学检验技术</v>
          </cell>
          <cell r="H46">
            <v>48</v>
          </cell>
        </row>
        <row r="46">
          <cell r="J46" t="str">
            <v>20030805</v>
          </cell>
        </row>
        <row r="47">
          <cell r="B47" t="str">
            <v>王雨荻</v>
          </cell>
          <cell r="C47" t="str">
            <v>331002200207180026</v>
          </cell>
          <cell r="D47" t="str">
            <v>口腔医生</v>
          </cell>
          <cell r="E47" t="str">
            <v>大学学士</v>
          </cell>
          <cell r="F47" t="str">
            <v>浙江中医药大学</v>
          </cell>
          <cell r="G47" t="str">
            <v>口腔医学</v>
          </cell>
          <cell r="H47">
            <v>68</v>
          </cell>
        </row>
        <row r="47">
          <cell r="J47" t="str">
            <v>20020718</v>
          </cell>
        </row>
        <row r="48">
          <cell r="B48" t="str">
            <v>张晗</v>
          </cell>
          <cell r="C48" t="str">
            <v>331021200208301263</v>
          </cell>
          <cell r="D48" t="str">
            <v>检验人员</v>
          </cell>
          <cell r="E48" t="str">
            <v>大学学士</v>
          </cell>
          <cell r="F48" t="str">
            <v>浙江中医药大学</v>
          </cell>
          <cell r="G48" t="str">
            <v>医学检验技术</v>
          </cell>
          <cell r="H48">
            <v>54</v>
          </cell>
        </row>
        <row r="48">
          <cell r="J48" t="str">
            <v>20020830</v>
          </cell>
        </row>
        <row r="49">
          <cell r="B49" t="str">
            <v>武玉珠</v>
          </cell>
          <cell r="C49" t="str">
            <v>341226199903166525</v>
          </cell>
          <cell r="D49" t="str">
            <v>中医医生</v>
          </cell>
          <cell r="E49" t="str">
            <v>硕士研究生</v>
          </cell>
          <cell r="F49" t="str">
            <v>安徽中医药大学</v>
          </cell>
          <cell r="G49" t="str">
            <v>中医基础理论</v>
          </cell>
          <cell r="H49" t="str">
            <v>——</v>
          </cell>
        </row>
        <row r="49">
          <cell r="J49" t="str">
            <v>19990316</v>
          </cell>
        </row>
        <row r="50">
          <cell r="B50" t="str">
            <v>张娅维</v>
          </cell>
          <cell r="C50" t="str">
            <v>331002199712262940</v>
          </cell>
          <cell r="D50" t="str">
            <v>临床医生A </v>
          </cell>
          <cell r="E50" t="str">
            <v>硕士研究生</v>
          </cell>
          <cell r="F50" t="str">
            <v>浙江中医药大学</v>
          </cell>
          <cell r="G50" t="str">
            <v>妇产科学</v>
          </cell>
          <cell r="H50" t="str">
            <v>——</v>
          </cell>
        </row>
        <row r="50">
          <cell r="J50" t="str">
            <v>19971226</v>
          </cell>
        </row>
        <row r="51">
          <cell r="B51" t="str">
            <v>蔡佳慧</v>
          </cell>
          <cell r="C51" t="str">
            <v>331081200202185923</v>
          </cell>
          <cell r="D51" t="str">
            <v>中医医生</v>
          </cell>
          <cell r="E51" t="str">
            <v>大学学士</v>
          </cell>
          <cell r="F51" t="str">
            <v>广西中医药大学赛恩斯新医药学院</v>
          </cell>
          <cell r="G51" t="str">
            <v>中医学</v>
          </cell>
          <cell r="H51">
            <v>51</v>
          </cell>
        </row>
        <row r="51">
          <cell r="J51" t="str">
            <v>20020218</v>
          </cell>
        </row>
        <row r="52">
          <cell r="B52" t="str">
            <v>王晓媚</v>
          </cell>
          <cell r="C52" t="str">
            <v>332624199806235582</v>
          </cell>
          <cell r="D52" t="str">
            <v>临床医生A </v>
          </cell>
          <cell r="E52" t="str">
            <v>硕士研究生</v>
          </cell>
          <cell r="F52" t="str">
            <v>宁波大学</v>
          </cell>
          <cell r="G52" t="str">
            <v>内科学</v>
          </cell>
          <cell r="H52" t="str">
            <v>——</v>
          </cell>
        </row>
        <row r="52">
          <cell r="J52" t="str">
            <v>19980623</v>
          </cell>
        </row>
        <row r="53">
          <cell r="B53" t="str">
            <v>冯雨晨</v>
          </cell>
          <cell r="C53" t="str">
            <v>331003199801041978</v>
          </cell>
          <cell r="D53" t="str">
            <v>口腔医生</v>
          </cell>
          <cell r="E53" t="str">
            <v>硕士研究生</v>
          </cell>
          <cell r="F53" t="str">
            <v>温州医科大学</v>
          </cell>
          <cell r="G53" t="str">
            <v>口腔医学</v>
          </cell>
          <cell r="H53" t="str">
            <v>——</v>
          </cell>
        </row>
        <row r="53">
          <cell r="J53" t="str">
            <v>19980104</v>
          </cell>
        </row>
        <row r="54">
          <cell r="B54" t="str">
            <v>柯可</v>
          </cell>
          <cell r="C54" t="str">
            <v>331003200205190040</v>
          </cell>
          <cell r="D54" t="str">
            <v>检验人员</v>
          </cell>
          <cell r="E54" t="str">
            <v>大学学士</v>
          </cell>
          <cell r="F54" t="str">
            <v>广西中医药大学赛恩斯新医药学院</v>
          </cell>
          <cell r="G54" t="str">
            <v>医学检验技术</v>
          </cell>
          <cell r="H54">
            <v>61</v>
          </cell>
        </row>
        <row r="54">
          <cell r="J54" t="str">
            <v>20020519</v>
          </cell>
        </row>
        <row r="55">
          <cell r="B55" t="str">
            <v>张盈盈</v>
          </cell>
          <cell r="C55" t="str">
            <v>130403199910050324</v>
          </cell>
          <cell r="D55" t="str">
            <v>公卫医生A</v>
          </cell>
          <cell r="E55" t="str">
            <v>硕士研究生</v>
          </cell>
          <cell r="F55" t="str">
            <v>杭州师范大学</v>
          </cell>
          <cell r="G55" t="str">
            <v>公共卫生</v>
          </cell>
          <cell r="H55" t="str">
            <v>——</v>
          </cell>
        </row>
        <row r="55">
          <cell r="J55" t="str">
            <v>19991005</v>
          </cell>
        </row>
        <row r="56">
          <cell r="B56" t="str">
            <v>杨溢豪</v>
          </cell>
          <cell r="C56" t="str">
            <v>331081200107228016</v>
          </cell>
          <cell r="D56" t="str">
            <v>中医医生</v>
          </cell>
          <cell r="E56" t="str">
            <v>大学学士</v>
          </cell>
          <cell r="F56" t="str">
            <v>广西中医药大学赛恩斯新医药学院</v>
          </cell>
          <cell r="G56" t="str">
            <v>中医学</v>
          </cell>
          <cell r="H56">
            <v>67</v>
          </cell>
        </row>
        <row r="56">
          <cell r="J56" t="str">
            <v>20010722</v>
          </cell>
        </row>
        <row r="57">
          <cell r="B57" t="str">
            <v>王含章</v>
          </cell>
          <cell r="C57" t="str">
            <v>331003200301010521</v>
          </cell>
          <cell r="D57" t="str">
            <v>检验人员</v>
          </cell>
          <cell r="E57" t="str">
            <v>大学学士</v>
          </cell>
          <cell r="F57" t="str">
            <v>台州学院</v>
          </cell>
          <cell r="G57" t="str">
            <v>医学检验技术</v>
          </cell>
          <cell r="H57">
            <v>44</v>
          </cell>
        </row>
        <row r="57">
          <cell r="J57" t="str">
            <v>20030101</v>
          </cell>
        </row>
        <row r="58">
          <cell r="B58" t="str">
            <v>刘武佩</v>
          </cell>
          <cell r="C58" t="str">
            <v>362330199912205615</v>
          </cell>
          <cell r="D58" t="str">
            <v>口腔医生</v>
          </cell>
          <cell r="E58" t="str">
            <v>大学学士</v>
          </cell>
          <cell r="F58" t="str">
            <v>丽水学院</v>
          </cell>
          <cell r="G58" t="str">
            <v>口腔医学</v>
          </cell>
          <cell r="H58" t="str">
            <v>缺考</v>
          </cell>
        </row>
        <row r="58">
          <cell r="J58" t="str">
            <v>19991220</v>
          </cell>
        </row>
        <row r="59">
          <cell r="B59" t="str">
            <v>李斓</v>
          </cell>
          <cell r="C59" t="str">
            <v>530103200110062523</v>
          </cell>
          <cell r="D59" t="str">
            <v>口腔医生</v>
          </cell>
          <cell r="E59" t="str">
            <v>大学学士</v>
          </cell>
          <cell r="F59" t="str">
            <v>丽水学院</v>
          </cell>
          <cell r="G59" t="str">
            <v>口腔医学</v>
          </cell>
          <cell r="H59" t="str">
            <v>缺考</v>
          </cell>
        </row>
        <row r="59">
          <cell r="J59" t="str">
            <v>20011006</v>
          </cell>
        </row>
        <row r="60">
          <cell r="B60" t="str">
            <v>唐羽霞</v>
          </cell>
          <cell r="C60" t="str">
            <v>331002199312302544</v>
          </cell>
          <cell r="D60" t="str">
            <v>临床医生A </v>
          </cell>
          <cell r="E60" t="str">
            <v>硕士研究生</v>
          </cell>
          <cell r="F60" t="str">
            <v>浙江中医药大学</v>
          </cell>
          <cell r="G60" t="str">
            <v>妇产科学</v>
          </cell>
          <cell r="H60" t="str">
            <v>——</v>
          </cell>
        </row>
        <row r="60">
          <cell r="J60" t="str">
            <v>19931230</v>
          </cell>
        </row>
        <row r="61">
          <cell r="B61" t="str">
            <v>陈籽亦</v>
          </cell>
          <cell r="C61" t="str">
            <v>331002200110180660</v>
          </cell>
          <cell r="D61" t="str">
            <v>临床医生A </v>
          </cell>
          <cell r="E61" t="str">
            <v>大学学士</v>
          </cell>
          <cell r="F61" t="str">
            <v>浙江中医药大学</v>
          </cell>
          <cell r="G61" t="str">
            <v>临床医学</v>
          </cell>
          <cell r="H61" t="str">
            <v>缺考</v>
          </cell>
        </row>
        <row r="61">
          <cell r="J61" t="str">
            <v>20011018</v>
          </cell>
        </row>
        <row r="62">
          <cell r="B62" t="str">
            <v>周诗怡</v>
          </cell>
          <cell r="C62" t="str">
            <v>331002200011100047</v>
          </cell>
          <cell r="D62" t="str">
            <v>中药人员</v>
          </cell>
          <cell r="E62" t="str">
            <v>硕士研究生</v>
          </cell>
          <cell r="F62" t="str">
            <v>上海中医药大学</v>
          </cell>
          <cell r="G62" t="str">
            <v>中药学</v>
          </cell>
          <cell r="H62" t="str">
            <v>——</v>
          </cell>
        </row>
        <row r="62">
          <cell r="J62" t="str">
            <v>20001110</v>
          </cell>
        </row>
        <row r="63">
          <cell r="B63" t="str">
            <v>杨颖</v>
          </cell>
          <cell r="C63" t="str">
            <v>332526199903255128</v>
          </cell>
          <cell r="D63" t="str">
            <v>公卫医生A</v>
          </cell>
          <cell r="E63" t="str">
            <v>硕士研究生</v>
          </cell>
          <cell r="F63" t="str">
            <v>浙江中医药大学</v>
          </cell>
          <cell r="G63" t="str">
            <v>公共卫生</v>
          </cell>
          <cell r="H63" t="str">
            <v>——</v>
          </cell>
        </row>
        <row r="63">
          <cell r="J63" t="str">
            <v>19990325</v>
          </cell>
        </row>
        <row r="64">
          <cell r="B64" t="str">
            <v>王依璐</v>
          </cell>
          <cell r="C64" t="str">
            <v>331081199911296727</v>
          </cell>
          <cell r="D64" t="str">
            <v>检验人员</v>
          </cell>
          <cell r="E64" t="str">
            <v>硕士研究生</v>
          </cell>
          <cell r="F64" t="str">
            <v>杭州师范大学</v>
          </cell>
          <cell r="G64" t="str">
            <v>临床检验诊断学</v>
          </cell>
          <cell r="H64" t="str">
            <v>——</v>
          </cell>
        </row>
        <row r="64">
          <cell r="J64" t="str">
            <v>19991129</v>
          </cell>
        </row>
        <row r="65">
          <cell r="B65" t="str">
            <v>杨莹晓</v>
          </cell>
          <cell r="C65" t="str">
            <v>331003200012273683</v>
          </cell>
          <cell r="D65" t="str">
            <v>公卫医生A</v>
          </cell>
          <cell r="E65" t="str">
            <v>大学学士</v>
          </cell>
          <cell r="F65" t="str">
            <v>浙江大学</v>
          </cell>
          <cell r="G65" t="str">
            <v>预防医学</v>
          </cell>
          <cell r="H65">
            <v>66</v>
          </cell>
        </row>
        <row r="65">
          <cell r="J65" t="str">
            <v>20001227</v>
          </cell>
        </row>
        <row r="66">
          <cell r="B66" t="str">
            <v>朱城</v>
          </cell>
          <cell r="C66" t="str">
            <v>331082200001043933</v>
          </cell>
          <cell r="D66" t="str">
            <v>中药人员</v>
          </cell>
          <cell r="E66" t="str">
            <v>硕士研究生</v>
          </cell>
          <cell r="F66" t="str">
            <v>温州医科大学</v>
          </cell>
          <cell r="G66" t="str">
            <v>中药学</v>
          </cell>
          <cell r="H66" t="str">
            <v>——</v>
          </cell>
        </row>
        <row r="66">
          <cell r="J66" t="str">
            <v>20000104</v>
          </cell>
        </row>
        <row r="67">
          <cell r="B67" t="str">
            <v>金国华</v>
          </cell>
          <cell r="C67" t="str">
            <v>330522200302132331</v>
          </cell>
          <cell r="D67" t="str">
            <v>检验人员</v>
          </cell>
          <cell r="E67" t="str">
            <v>大学学士</v>
          </cell>
          <cell r="F67" t="str">
            <v>绍兴文理学院</v>
          </cell>
          <cell r="G67" t="str">
            <v>医学检验技术</v>
          </cell>
          <cell r="H67">
            <v>36</v>
          </cell>
        </row>
        <row r="67">
          <cell r="J67" t="str">
            <v>20030213</v>
          </cell>
        </row>
        <row r="68">
          <cell r="B68" t="str">
            <v>杨小乐</v>
          </cell>
          <cell r="C68" t="str">
            <v>371427200210225527</v>
          </cell>
          <cell r="D68" t="str">
            <v>检验人员</v>
          </cell>
          <cell r="E68" t="str">
            <v>大学学士</v>
          </cell>
          <cell r="F68" t="str">
            <v>大连大学</v>
          </cell>
          <cell r="G68" t="str">
            <v>医学检验技术</v>
          </cell>
          <cell r="H68">
            <v>48</v>
          </cell>
        </row>
        <row r="68">
          <cell r="J68" t="str">
            <v>20021022</v>
          </cell>
        </row>
        <row r="69">
          <cell r="B69" t="str">
            <v>蔡韵雅</v>
          </cell>
          <cell r="C69" t="str">
            <v>331081200308251626</v>
          </cell>
          <cell r="D69" t="str">
            <v>检验人员</v>
          </cell>
          <cell r="E69" t="str">
            <v>大学学士</v>
          </cell>
          <cell r="F69" t="str">
            <v>浙江中医药大学</v>
          </cell>
          <cell r="G69" t="str">
            <v>医学检验技术</v>
          </cell>
          <cell r="H69">
            <v>65</v>
          </cell>
        </row>
        <row r="69">
          <cell r="J69" t="str">
            <v>20030825</v>
          </cell>
        </row>
        <row r="70">
          <cell r="B70" t="str">
            <v>陈周祺</v>
          </cell>
          <cell r="C70" t="str">
            <v>330329199912250018</v>
          </cell>
          <cell r="D70" t="str">
            <v>中医医生</v>
          </cell>
          <cell r="E70" t="str">
            <v>硕士研究生</v>
          </cell>
          <cell r="F70" t="str">
            <v>浙江中医药大学</v>
          </cell>
          <cell r="G70" t="str">
            <v>中医学</v>
          </cell>
          <cell r="H70" t="str">
            <v>——</v>
          </cell>
        </row>
        <row r="70">
          <cell r="J70" t="str">
            <v>19991225</v>
          </cell>
        </row>
        <row r="71">
          <cell r="B71" t="str">
            <v>应宇鑫</v>
          </cell>
          <cell r="C71" t="str">
            <v>331004199908181811</v>
          </cell>
          <cell r="D71" t="str">
            <v>中药人员</v>
          </cell>
          <cell r="E71" t="str">
            <v>硕士研究生</v>
          </cell>
          <cell r="F71" t="str">
            <v>浙江农林大学</v>
          </cell>
          <cell r="G71" t="str">
            <v>中药学</v>
          </cell>
          <cell r="H71" t="str">
            <v>——</v>
          </cell>
        </row>
        <row r="71">
          <cell r="J71" t="str">
            <v>19990818</v>
          </cell>
        </row>
        <row r="72">
          <cell r="B72" t="str">
            <v>张皓</v>
          </cell>
          <cell r="C72" t="str">
            <v>331023200102190537</v>
          </cell>
          <cell r="D72" t="str">
            <v>检验人员</v>
          </cell>
          <cell r="E72" t="str">
            <v>大学学士</v>
          </cell>
          <cell r="F72" t="str">
            <v>吉林医药学院</v>
          </cell>
          <cell r="G72" t="str">
            <v>医学检验技术</v>
          </cell>
          <cell r="H72">
            <v>72</v>
          </cell>
        </row>
        <row r="72">
          <cell r="J72" t="str">
            <v>20010219</v>
          </cell>
        </row>
        <row r="73">
          <cell r="B73" t="str">
            <v>刘苑苑</v>
          </cell>
          <cell r="C73" t="str">
            <v>341225200203046521</v>
          </cell>
          <cell r="D73" t="str">
            <v>口腔医生</v>
          </cell>
          <cell r="E73" t="str">
            <v>大学学士</v>
          </cell>
          <cell r="F73" t="str">
            <v>丽水学院</v>
          </cell>
          <cell r="G73" t="str">
            <v>口腔医学</v>
          </cell>
          <cell r="H73">
            <v>56</v>
          </cell>
        </row>
        <row r="73">
          <cell r="J73" t="str">
            <v>20020304</v>
          </cell>
        </row>
        <row r="74">
          <cell r="B74" t="str">
            <v>林瑶</v>
          </cell>
          <cell r="C74" t="str">
            <v>331082199805138262</v>
          </cell>
          <cell r="D74" t="str">
            <v>临床医生A</v>
          </cell>
          <cell r="E74" t="str">
            <v>硕士研究生</v>
          </cell>
          <cell r="F74" t="str">
            <v>南华大学</v>
          </cell>
          <cell r="G74" t="str">
            <v>妇产科学</v>
          </cell>
          <cell r="H74" t="str">
            <v>——</v>
          </cell>
        </row>
        <row r="74">
          <cell r="J74" t="str">
            <v>19980513</v>
          </cell>
        </row>
        <row r="75">
          <cell r="B75" t="str">
            <v>朱雨馨</v>
          </cell>
          <cell r="C75" t="str">
            <v>331082200201288621</v>
          </cell>
          <cell r="D75" t="str">
            <v>中医医生</v>
          </cell>
          <cell r="E75" t="str">
            <v>大学学士</v>
          </cell>
          <cell r="F75" t="str">
            <v>广西中医药大学赛恩斯新医药学院</v>
          </cell>
          <cell r="G75" t="str">
            <v>中医学</v>
          </cell>
          <cell r="H75">
            <v>58</v>
          </cell>
        </row>
        <row r="75">
          <cell r="J75" t="str">
            <v>20020128</v>
          </cell>
        </row>
        <row r="76">
          <cell r="B76" t="str">
            <v>肖思涵</v>
          </cell>
          <cell r="C76" t="str">
            <v>330621200311018062</v>
          </cell>
          <cell r="D76" t="str">
            <v>检验人员</v>
          </cell>
          <cell r="E76" t="str">
            <v>大学学士</v>
          </cell>
          <cell r="F76" t="str">
            <v>温州医科大学</v>
          </cell>
          <cell r="G76" t="str">
            <v>医学检验技术</v>
          </cell>
          <cell r="H76" t="str">
            <v>缺考</v>
          </cell>
        </row>
        <row r="76">
          <cell r="J76" t="str">
            <v>20031101</v>
          </cell>
        </row>
        <row r="77">
          <cell r="B77" t="str">
            <v>吴佳怡</v>
          </cell>
          <cell r="C77" t="str">
            <v>330602200308301028</v>
          </cell>
          <cell r="D77" t="str">
            <v>检验人员</v>
          </cell>
          <cell r="E77" t="str">
            <v>大学学士</v>
          </cell>
          <cell r="F77" t="str">
            <v>温州医科大学仁济学院</v>
          </cell>
          <cell r="G77" t="str">
            <v>医学检验技术</v>
          </cell>
          <cell r="H77">
            <v>45</v>
          </cell>
        </row>
        <row r="77">
          <cell r="J77" t="str">
            <v>20030830</v>
          </cell>
        </row>
        <row r="78">
          <cell r="B78" t="str">
            <v>陈明晗</v>
          </cell>
          <cell r="C78" t="str">
            <v>331022200209040014</v>
          </cell>
          <cell r="D78" t="str">
            <v>中医医生</v>
          </cell>
          <cell r="E78" t="str">
            <v>大学学士</v>
          </cell>
          <cell r="F78" t="str">
            <v>浙江中医药大学</v>
          </cell>
          <cell r="G78" t="str">
            <v>中医学</v>
          </cell>
          <cell r="H78">
            <v>74</v>
          </cell>
        </row>
        <row r="78">
          <cell r="J78" t="str">
            <v>20020904</v>
          </cell>
        </row>
        <row r="79">
          <cell r="B79" t="str">
            <v>李佳妮</v>
          </cell>
          <cell r="C79" t="str">
            <v>331002200012162020</v>
          </cell>
          <cell r="D79" t="str">
            <v>公卫医生A</v>
          </cell>
          <cell r="E79" t="str">
            <v>大学学士</v>
          </cell>
          <cell r="F79" t="str">
            <v>九江学院</v>
          </cell>
          <cell r="G79" t="str">
            <v>预防医学</v>
          </cell>
          <cell r="H79">
            <v>58</v>
          </cell>
        </row>
        <row r="79">
          <cell r="J79" t="str">
            <v>20001216</v>
          </cell>
        </row>
        <row r="80">
          <cell r="B80" t="str">
            <v>苏沈炀</v>
          </cell>
          <cell r="C80" t="str">
            <v>330481200303274010</v>
          </cell>
          <cell r="D80" t="str">
            <v>检验人员</v>
          </cell>
          <cell r="E80" t="str">
            <v>大学学士</v>
          </cell>
          <cell r="F80" t="str">
            <v>新疆第二医学院</v>
          </cell>
          <cell r="G80" t="str">
            <v>医学检验技术</v>
          </cell>
          <cell r="H80">
            <v>36</v>
          </cell>
        </row>
        <row r="80">
          <cell r="J80" t="str">
            <v>20030327</v>
          </cell>
        </row>
        <row r="81">
          <cell r="B81" t="str">
            <v>沈凯</v>
          </cell>
          <cell r="C81" t="str">
            <v>330281200104082517</v>
          </cell>
          <cell r="D81" t="str">
            <v>口腔医生</v>
          </cell>
          <cell r="E81" t="str">
            <v>大学学士</v>
          </cell>
          <cell r="F81" t="str">
            <v>湖州师范学院</v>
          </cell>
          <cell r="G81" t="str">
            <v>口腔医学</v>
          </cell>
          <cell r="H81">
            <v>58</v>
          </cell>
        </row>
        <row r="81">
          <cell r="J81" t="str">
            <v>20010408</v>
          </cell>
        </row>
        <row r="82">
          <cell r="B82" t="str">
            <v>骆佳莉</v>
          </cell>
          <cell r="C82" t="str">
            <v>330018200207214524</v>
          </cell>
          <cell r="D82" t="str">
            <v>公卫医生A</v>
          </cell>
          <cell r="E82" t="str">
            <v>大学学士</v>
          </cell>
          <cell r="F82" t="str">
            <v>杭州师范大学</v>
          </cell>
          <cell r="G82" t="str">
            <v>预防医学</v>
          </cell>
          <cell r="H82" t="str">
            <v>缺考</v>
          </cell>
        </row>
        <row r="82">
          <cell r="J82" t="str">
            <v>20020721</v>
          </cell>
        </row>
        <row r="83">
          <cell r="B83" t="str">
            <v>陈淑琦</v>
          </cell>
          <cell r="C83" t="str">
            <v>330682200110310027</v>
          </cell>
          <cell r="D83" t="str">
            <v>公卫医生A</v>
          </cell>
          <cell r="E83" t="str">
            <v>大学学士</v>
          </cell>
          <cell r="F83" t="str">
            <v>杭州师范大学</v>
          </cell>
          <cell r="G83" t="str">
            <v>预防医学</v>
          </cell>
          <cell r="H83" t="str">
            <v>缺考</v>
          </cell>
        </row>
        <row r="83">
          <cell r="J83" t="str">
            <v>20011031</v>
          </cell>
        </row>
        <row r="84">
          <cell r="B84" t="str">
            <v>李湘媛</v>
          </cell>
          <cell r="C84" t="str">
            <v>150206198812040044</v>
          </cell>
          <cell r="D84" t="str">
            <v>中医医生</v>
          </cell>
          <cell r="E84" t="str">
            <v>硕士研究生</v>
          </cell>
          <cell r="F84" t="str">
            <v>云南省中医医院</v>
          </cell>
          <cell r="G84" t="str">
            <v>中医内科学</v>
          </cell>
          <cell r="H84" t="str">
            <v>——</v>
          </cell>
        </row>
        <row r="84">
          <cell r="J84" t="str">
            <v>19881204</v>
          </cell>
        </row>
        <row r="85">
          <cell r="B85" t="str">
            <v>陈鑫</v>
          </cell>
          <cell r="C85" t="str">
            <v>331081200305297469</v>
          </cell>
          <cell r="D85" t="str">
            <v>中药人员</v>
          </cell>
          <cell r="E85" t="str">
            <v>大学学士</v>
          </cell>
          <cell r="F85" t="str">
            <v>浙江中医药大学</v>
          </cell>
          <cell r="G85" t="str">
            <v>中药学</v>
          </cell>
          <cell r="H85">
            <v>63</v>
          </cell>
        </row>
        <row r="85">
          <cell r="J85" t="str">
            <v>20030529</v>
          </cell>
        </row>
        <row r="86">
          <cell r="B86" t="str">
            <v>谢佳佁</v>
          </cell>
          <cell r="C86" t="str">
            <v>330282200206160025</v>
          </cell>
          <cell r="D86" t="str">
            <v>公卫医生A</v>
          </cell>
          <cell r="E86" t="str">
            <v>大学学士</v>
          </cell>
          <cell r="F86" t="str">
            <v>杭州师范大学</v>
          </cell>
          <cell r="G86" t="str">
            <v>预防医学</v>
          </cell>
          <cell r="H86">
            <v>69</v>
          </cell>
        </row>
        <row r="86">
          <cell r="J86" t="str">
            <v>20020616</v>
          </cell>
        </row>
        <row r="87">
          <cell r="B87" t="str">
            <v>李晓菁</v>
          </cell>
          <cell r="C87" t="str">
            <v>362324200205283321</v>
          </cell>
          <cell r="D87" t="str">
            <v>公卫医生A</v>
          </cell>
          <cell r="E87" t="str">
            <v>大学学士</v>
          </cell>
          <cell r="F87" t="str">
            <v>杭州师范大学</v>
          </cell>
          <cell r="G87" t="str">
            <v>预防医学</v>
          </cell>
          <cell r="H87" t="str">
            <v>缺考</v>
          </cell>
        </row>
        <row r="87">
          <cell r="J87" t="str">
            <v>20020528</v>
          </cell>
        </row>
        <row r="88">
          <cell r="B88" t="str">
            <v>刘静远</v>
          </cell>
          <cell r="C88" t="str">
            <v>331081200111120024</v>
          </cell>
          <cell r="D88" t="str">
            <v>中医医生</v>
          </cell>
          <cell r="E88" t="str">
            <v>大学学士</v>
          </cell>
          <cell r="F88" t="str">
            <v>长沙医学院</v>
          </cell>
          <cell r="G88" t="str">
            <v>中医学</v>
          </cell>
          <cell r="H88">
            <v>54</v>
          </cell>
        </row>
        <row r="88">
          <cell r="J88" t="str">
            <v>20011112</v>
          </cell>
        </row>
        <row r="89">
          <cell r="B89" t="str">
            <v>许心昱</v>
          </cell>
          <cell r="C89" t="str">
            <v>330483200207100048</v>
          </cell>
          <cell r="D89" t="str">
            <v>公卫医生A</v>
          </cell>
          <cell r="E89" t="str">
            <v>大学学士</v>
          </cell>
          <cell r="F89" t="str">
            <v>南华大学</v>
          </cell>
          <cell r="G89" t="str">
            <v>预防医学</v>
          </cell>
          <cell r="H89">
            <v>57</v>
          </cell>
        </row>
        <row r="89">
          <cell r="J89" t="str">
            <v>20020710</v>
          </cell>
        </row>
        <row r="90">
          <cell r="B90" t="str">
            <v>应瑜</v>
          </cell>
          <cell r="C90" t="str">
            <v>33102420020809462X</v>
          </cell>
          <cell r="D90" t="str">
            <v>检验人员</v>
          </cell>
          <cell r="E90" t="str">
            <v>大学学士</v>
          </cell>
          <cell r="F90" t="str">
            <v>台州学院</v>
          </cell>
          <cell r="G90" t="str">
            <v>医学检验技术</v>
          </cell>
          <cell r="H90">
            <v>58</v>
          </cell>
        </row>
        <row r="90">
          <cell r="J90" t="str">
            <v>20020809</v>
          </cell>
        </row>
        <row r="91">
          <cell r="B91" t="str">
            <v>尤欣楠</v>
          </cell>
          <cell r="C91" t="str">
            <v>330226200204121603</v>
          </cell>
          <cell r="D91" t="str">
            <v>检验人员</v>
          </cell>
          <cell r="E91" t="str">
            <v>大学学士</v>
          </cell>
          <cell r="F91" t="str">
            <v>杭州医学院</v>
          </cell>
          <cell r="G91" t="str">
            <v>医学检验技术</v>
          </cell>
          <cell r="H91">
            <v>48</v>
          </cell>
        </row>
        <row r="91">
          <cell r="J91" t="str">
            <v>20020412</v>
          </cell>
        </row>
        <row r="92">
          <cell r="B92" t="str">
            <v>戴顺达</v>
          </cell>
          <cell r="C92" t="str">
            <v>330683200310011634</v>
          </cell>
          <cell r="D92" t="str">
            <v>检验人员</v>
          </cell>
          <cell r="E92" t="str">
            <v>大学学士</v>
          </cell>
          <cell r="F92" t="str">
            <v>绍兴文理学院</v>
          </cell>
          <cell r="G92" t="str">
            <v>医学检验技术</v>
          </cell>
          <cell r="H92">
            <v>57</v>
          </cell>
        </row>
        <row r="92">
          <cell r="J92" t="str">
            <v>20031001</v>
          </cell>
        </row>
        <row r="93">
          <cell r="B93" t="str">
            <v>柯俏颖</v>
          </cell>
          <cell r="C93" t="str">
            <v>332624199810293267</v>
          </cell>
          <cell r="D93" t="str">
            <v>中药人员</v>
          </cell>
          <cell r="E93" t="str">
            <v>硕士研究生</v>
          </cell>
          <cell r="F93" t="str">
            <v>浙江中医药大学</v>
          </cell>
          <cell r="G93" t="str">
            <v>中药学</v>
          </cell>
          <cell r="H93" t="str">
            <v>——</v>
          </cell>
        </row>
        <row r="93">
          <cell r="J93" t="str">
            <v>19981029</v>
          </cell>
        </row>
        <row r="94">
          <cell r="B94" t="str">
            <v>张慧玲</v>
          </cell>
          <cell r="C94" t="str">
            <v>433122200112081021</v>
          </cell>
          <cell r="D94" t="str">
            <v>检验人员</v>
          </cell>
          <cell r="E94" t="str">
            <v>大学学士</v>
          </cell>
          <cell r="F94" t="str">
            <v>绍兴文理学院</v>
          </cell>
          <cell r="G94" t="str">
            <v>医学检验技术</v>
          </cell>
          <cell r="H94">
            <v>27</v>
          </cell>
        </row>
        <row r="94">
          <cell r="J94" t="str">
            <v>20011208</v>
          </cell>
        </row>
        <row r="95">
          <cell r="B95" t="str">
            <v>水咏琪</v>
          </cell>
          <cell r="C95" t="str">
            <v>330227200210297329</v>
          </cell>
          <cell r="D95" t="str">
            <v>检验人员</v>
          </cell>
          <cell r="E95" t="str">
            <v>大学学士</v>
          </cell>
          <cell r="F95" t="str">
            <v>台州学院</v>
          </cell>
          <cell r="G95" t="str">
            <v>医学检验技术</v>
          </cell>
          <cell r="H95">
            <v>43</v>
          </cell>
        </row>
        <row r="95">
          <cell r="J95" t="str">
            <v>20021029</v>
          </cell>
        </row>
        <row r="96">
          <cell r="B96" t="str">
            <v>应金希</v>
          </cell>
          <cell r="C96" t="str">
            <v>331002199707201322</v>
          </cell>
          <cell r="D96" t="str">
            <v>中医医生</v>
          </cell>
          <cell r="E96" t="str">
            <v>硕士研究生</v>
          </cell>
          <cell r="F96" t="str">
            <v>福建中医药大学</v>
          </cell>
          <cell r="G96" t="str">
            <v>中医内科学</v>
          </cell>
          <cell r="H96" t="str">
            <v>——</v>
          </cell>
        </row>
        <row r="96">
          <cell r="J96" t="str">
            <v>19970720</v>
          </cell>
        </row>
        <row r="97">
          <cell r="B97" t="str">
            <v>金航磊</v>
          </cell>
          <cell r="C97" t="str">
            <v>330724200111023718</v>
          </cell>
          <cell r="D97" t="str">
            <v>公卫医生A</v>
          </cell>
          <cell r="E97" t="str">
            <v>大学学士</v>
          </cell>
          <cell r="F97" t="str">
            <v>杭州师范大学</v>
          </cell>
          <cell r="G97" t="str">
            <v>预防医学</v>
          </cell>
          <cell r="H97">
            <v>65</v>
          </cell>
        </row>
        <row r="97">
          <cell r="J97" t="str">
            <v>20011102</v>
          </cell>
        </row>
        <row r="98">
          <cell r="B98" t="str">
            <v>孙菀阳</v>
          </cell>
          <cell r="C98" t="str">
            <v>331081200212214820</v>
          </cell>
          <cell r="D98" t="str">
            <v>检验人员</v>
          </cell>
          <cell r="E98" t="str">
            <v>大学学士</v>
          </cell>
          <cell r="F98" t="str">
            <v>浙江中医药大学</v>
          </cell>
          <cell r="G98" t="str">
            <v>医学检验技术</v>
          </cell>
          <cell r="H98">
            <v>64</v>
          </cell>
        </row>
        <row r="98">
          <cell r="J98" t="str">
            <v>20021221</v>
          </cell>
        </row>
        <row r="99">
          <cell r="B99" t="str">
            <v>郑佳慧</v>
          </cell>
          <cell r="C99" t="str">
            <v>330182200206011921</v>
          </cell>
          <cell r="D99" t="str">
            <v>公卫医生A</v>
          </cell>
          <cell r="E99" t="str">
            <v>大学学士</v>
          </cell>
          <cell r="F99" t="str">
            <v>杭州师范大学</v>
          </cell>
          <cell r="G99" t="str">
            <v>预防医学</v>
          </cell>
          <cell r="H99">
            <v>72</v>
          </cell>
        </row>
        <row r="99">
          <cell r="J99" t="str">
            <v>20020601</v>
          </cell>
        </row>
        <row r="100">
          <cell r="B100" t="str">
            <v>庞沁心</v>
          </cell>
          <cell r="C100" t="str">
            <v>331002200207040621</v>
          </cell>
          <cell r="D100" t="str">
            <v>口腔医生</v>
          </cell>
          <cell r="E100" t="str">
            <v>大学学士</v>
          </cell>
          <cell r="F100" t="str">
            <v>昆明医科大学海源学院</v>
          </cell>
          <cell r="G100" t="str">
            <v>口腔医学</v>
          </cell>
          <cell r="H100" t="str">
            <v>缺考</v>
          </cell>
        </row>
        <row r="100">
          <cell r="J100" t="str">
            <v>20020704</v>
          </cell>
        </row>
        <row r="101">
          <cell r="B101" t="str">
            <v>张佳骏</v>
          </cell>
          <cell r="C101" t="str">
            <v>330621200208297139</v>
          </cell>
          <cell r="D101" t="str">
            <v>公卫医生B</v>
          </cell>
          <cell r="E101" t="str">
            <v>大学学士</v>
          </cell>
          <cell r="F101" t="str">
            <v>沈阳医学院</v>
          </cell>
          <cell r="G101" t="str">
            <v>预防医学</v>
          </cell>
          <cell r="H101" t="str">
            <v>缺考</v>
          </cell>
        </row>
        <row r="101">
          <cell r="J101" t="str">
            <v>20020829</v>
          </cell>
        </row>
        <row r="102">
          <cell r="B102" t="str">
            <v>黄瑶</v>
          </cell>
          <cell r="C102" t="str">
            <v>331022200103262225</v>
          </cell>
          <cell r="D102" t="str">
            <v>公卫医生B</v>
          </cell>
          <cell r="E102" t="str">
            <v>大学学士</v>
          </cell>
          <cell r="F102" t="str">
            <v>浙江中医药大学</v>
          </cell>
          <cell r="G102" t="str">
            <v>预防医学</v>
          </cell>
          <cell r="H102">
            <v>53</v>
          </cell>
        </row>
        <row r="102">
          <cell r="J102" t="str">
            <v>20010326</v>
          </cell>
        </row>
        <row r="103">
          <cell r="B103" t="str">
            <v>岑叶能</v>
          </cell>
          <cell r="C103" t="str">
            <v>330282200210185006</v>
          </cell>
          <cell r="D103" t="str">
            <v>公卫医生B</v>
          </cell>
          <cell r="E103" t="str">
            <v>大学学士</v>
          </cell>
          <cell r="F103" t="str">
            <v>杭州师范大学</v>
          </cell>
          <cell r="G103" t="str">
            <v>预防医学</v>
          </cell>
          <cell r="H103">
            <v>64</v>
          </cell>
        </row>
        <row r="103">
          <cell r="J103" t="str">
            <v>20021018</v>
          </cell>
        </row>
        <row r="104">
          <cell r="B104" t="str">
            <v>孙臻晖</v>
          </cell>
          <cell r="C104" t="str">
            <v>330621200203090032</v>
          </cell>
          <cell r="D104" t="str">
            <v>公卫医生B</v>
          </cell>
          <cell r="E104" t="str">
            <v>大学学士</v>
          </cell>
          <cell r="F104" t="str">
            <v>长沙医学院</v>
          </cell>
          <cell r="G104" t="str">
            <v>预防医学</v>
          </cell>
          <cell r="H104" t="str">
            <v>缺考</v>
          </cell>
        </row>
        <row r="104">
          <cell r="J104" t="str">
            <v>20020309</v>
          </cell>
        </row>
        <row r="105">
          <cell r="B105" t="str">
            <v>史哲阳</v>
          </cell>
          <cell r="C105" t="str">
            <v>330602200009121019</v>
          </cell>
          <cell r="D105" t="str">
            <v>公卫医生B</v>
          </cell>
          <cell r="E105" t="str">
            <v>大学学士</v>
          </cell>
          <cell r="F105" t="str">
            <v>长沙医学院</v>
          </cell>
          <cell r="G105" t="str">
            <v>预防医学</v>
          </cell>
          <cell r="H105">
            <v>51</v>
          </cell>
        </row>
        <row r="105">
          <cell r="J105" t="str">
            <v>20000912</v>
          </cell>
        </row>
      </sheetData>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tabSelected="1" workbookViewId="0">
      <pane ySplit="2" topLeftCell="A3" activePane="bottomLeft" state="frozen"/>
      <selection/>
      <selection pane="bottomLeft" activeCell="J27" sqref="J27"/>
    </sheetView>
  </sheetViews>
  <sheetFormatPr defaultColWidth="9" defaultRowHeight="13.5"/>
  <cols>
    <col min="1" max="1" width="6.25" style="3" customWidth="1"/>
    <col min="2" max="2" width="11.875" style="3" customWidth="1"/>
    <col min="3" max="3" width="14" style="3" customWidth="1"/>
    <col min="4" max="4" width="25.75" style="3" customWidth="1"/>
    <col min="5" max="5" width="13.375" style="3" customWidth="1"/>
    <col min="6" max="6" width="10.375" style="3" customWidth="1"/>
    <col min="7" max="7" width="10.375" style="4" customWidth="1"/>
    <col min="8" max="8" width="10.75" style="5" customWidth="1"/>
    <col min="9" max="9" width="10.25" style="6" customWidth="1"/>
    <col min="10" max="10" width="15.5" style="7" customWidth="1"/>
    <col min="11" max="11" width="6.25" style="3" customWidth="1"/>
    <col min="12" max="16384" width="9" style="3"/>
  </cols>
  <sheetData>
    <row r="1" ht="42" customHeight="1" spans="1:11">
      <c r="A1" s="8" t="s">
        <v>0</v>
      </c>
      <c r="B1" s="9"/>
      <c r="C1" s="9"/>
      <c r="D1" s="9"/>
      <c r="E1" s="9"/>
      <c r="F1" s="9"/>
      <c r="G1" s="10"/>
      <c r="H1" s="10"/>
      <c r="I1" s="9"/>
      <c r="J1" s="21"/>
      <c r="K1" s="9"/>
    </row>
    <row r="2" s="1" customFormat="1" ht="26" customHeight="1" spans="1:11">
      <c r="A2" s="11" t="s">
        <v>1</v>
      </c>
      <c r="B2" s="11" t="s">
        <v>2</v>
      </c>
      <c r="C2" s="11" t="s">
        <v>3</v>
      </c>
      <c r="D2" s="11" t="s">
        <v>4</v>
      </c>
      <c r="E2" s="11" t="s">
        <v>5</v>
      </c>
      <c r="F2" s="11" t="s">
        <v>6</v>
      </c>
      <c r="G2" s="12" t="s">
        <v>7</v>
      </c>
      <c r="H2" s="12" t="s">
        <v>8</v>
      </c>
      <c r="I2" s="22" t="s">
        <v>9</v>
      </c>
      <c r="J2" s="23" t="s">
        <v>10</v>
      </c>
      <c r="K2" s="11" t="s">
        <v>11</v>
      </c>
    </row>
    <row r="3" s="2" customFormat="1" ht="26" customHeight="1" spans="1:11">
      <c r="A3" s="13">
        <v>1</v>
      </c>
      <c r="B3" s="14" t="s">
        <v>12</v>
      </c>
      <c r="C3" s="15" t="str">
        <f>VLOOKUP(B3,[1]按报名表录入!$B$1:$J$65536,9,FALSE)</f>
        <v>19980513</v>
      </c>
      <c r="D3" s="13" t="s">
        <v>13</v>
      </c>
      <c r="E3" s="14" t="s">
        <v>14</v>
      </c>
      <c r="F3" s="13" t="s">
        <v>15</v>
      </c>
      <c r="G3" s="16">
        <v>79.06</v>
      </c>
      <c r="H3" s="16">
        <v>79.06</v>
      </c>
      <c r="I3" s="24" t="s">
        <v>16</v>
      </c>
      <c r="J3" s="25" t="s">
        <v>17</v>
      </c>
      <c r="K3" s="26"/>
    </row>
    <row r="4" s="2" customFormat="1" ht="26" customHeight="1" spans="1:11">
      <c r="A4" s="13">
        <v>2</v>
      </c>
      <c r="B4" s="14" t="s">
        <v>18</v>
      </c>
      <c r="C4" s="15" t="str">
        <f>VLOOKUP(B4,[1]按报名表录入!$B$1:$J$65536,9,FALSE)</f>
        <v>19980623</v>
      </c>
      <c r="D4" s="13" t="s">
        <v>13</v>
      </c>
      <c r="E4" s="14" t="s">
        <v>14</v>
      </c>
      <c r="F4" s="13" t="s">
        <v>15</v>
      </c>
      <c r="G4" s="16">
        <v>75.4</v>
      </c>
      <c r="H4" s="16">
        <v>75.4</v>
      </c>
      <c r="I4" s="24" t="s">
        <v>19</v>
      </c>
      <c r="J4" s="25" t="s">
        <v>17</v>
      </c>
      <c r="K4" s="26"/>
    </row>
    <row r="5" s="2" customFormat="1" ht="26" customHeight="1" spans="1:11">
      <c r="A5" s="13">
        <v>3</v>
      </c>
      <c r="B5" s="17" t="s">
        <v>20</v>
      </c>
      <c r="C5" s="15" t="str">
        <f>VLOOKUP(B5,[1]按报名表录入!$B$1:$J$65536,9,FALSE)</f>
        <v>19931230</v>
      </c>
      <c r="D5" s="13" t="s">
        <v>13</v>
      </c>
      <c r="E5" s="17" t="s">
        <v>14</v>
      </c>
      <c r="F5" s="13" t="s">
        <v>15</v>
      </c>
      <c r="G5" s="16">
        <v>72.4</v>
      </c>
      <c r="H5" s="16">
        <v>72.4</v>
      </c>
      <c r="I5" s="24" t="s">
        <v>21</v>
      </c>
      <c r="J5" s="25" t="s">
        <v>17</v>
      </c>
      <c r="K5" s="26"/>
    </row>
    <row r="6" s="2" customFormat="1" ht="26" customHeight="1" spans="1:11">
      <c r="A6" s="13">
        <v>4</v>
      </c>
      <c r="B6" s="14" t="s">
        <v>22</v>
      </c>
      <c r="C6" s="15" t="str">
        <f>VLOOKUP(B6,[1]按报名表录入!$B$1:$J$65536,9,FALSE)</f>
        <v>20020909</v>
      </c>
      <c r="D6" s="13" t="s">
        <v>13</v>
      </c>
      <c r="E6" s="14" t="s">
        <v>14</v>
      </c>
      <c r="F6" s="13">
        <v>59</v>
      </c>
      <c r="G6" s="16">
        <v>72.9</v>
      </c>
      <c r="H6" s="16">
        <v>65.95</v>
      </c>
      <c r="I6" s="24" t="s">
        <v>23</v>
      </c>
      <c r="J6" s="25"/>
      <c r="K6" s="26"/>
    </row>
    <row r="7" s="2" customFormat="1" ht="26" customHeight="1" spans="1:11">
      <c r="A7" s="13">
        <v>5</v>
      </c>
      <c r="B7" s="14" t="s">
        <v>24</v>
      </c>
      <c r="C7" s="15" t="str">
        <f>VLOOKUP(B7,[1]按报名表录入!$B$1:$J$65536,9,FALSE)</f>
        <v>19971226</v>
      </c>
      <c r="D7" s="13" t="s">
        <v>13</v>
      </c>
      <c r="E7" s="14" t="s">
        <v>14</v>
      </c>
      <c r="F7" s="13" t="s">
        <v>15</v>
      </c>
      <c r="G7" s="16" t="s">
        <v>25</v>
      </c>
      <c r="H7" s="16" t="s">
        <v>15</v>
      </c>
      <c r="I7" s="26" t="s">
        <v>15</v>
      </c>
      <c r="J7" s="25"/>
      <c r="K7" s="26"/>
    </row>
    <row r="8" s="2" customFormat="1" ht="26" customHeight="1" spans="1:11">
      <c r="A8" s="13">
        <v>6</v>
      </c>
      <c r="B8" s="14" t="s">
        <v>26</v>
      </c>
      <c r="C8" s="15" t="str">
        <f>VLOOKUP(B8,[1]按报名表录入!$B$1:$J$65536,9,FALSE)</f>
        <v>19990117</v>
      </c>
      <c r="D8" s="13" t="s">
        <v>13</v>
      </c>
      <c r="E8" s="14" t="s">
        <v>14</v>
      </c>
      <c r="F8" s="13" t="s">
        <v>15</v>
      </c>
      <c r="G8" s="16" t="s">
        <v>25</v>
      </c>
      <c r="H8" s="16" t="s">
        <v>15</v>
      </c>
      <c r="I8" s="26" t="s">
        <v>15</v>
      </c>
      <c r="J8" s="25"/>
      <c r="K8" s="26"/>
    </row>
    <row r="9" s="2" customFormat="1" ht="26" customHeight="1" spans="1:11">
      <c r="A9" s="13">
        <v>7</v>
      </c>
      <c r="B9" s="14" t="s">
        <v>27</v>
      </c>
      <c r="C9" s="15" t="str">
        <f>VLOOKUP(B9,[1]按报名表录入!$B$1:$J$65536,9,FALSE)</f>
        <v>20020331</v>
      </c>
      <c r="D9" s="13" t="s">
        <v>13</v>
      </c>
      <c r="E9" s="14" t="s">
        <v>14</v>
      </c>
      <c r="F9" s="13">
        <v>38</v>
      </c>
      <c r="G9" s="16" t="s">
        <v>25</v>
      </c>
      <c r="H9" s="16" t="s">
        <v>15</v>
      </c>
      <c r="I9" s="26" t="s">
        <v>15</v>
      </c>
      <c r="J9" s="25"/>
      <c r="K9" s="26"/>
    </row>
    <row r="10" s="2" customFormat="1" ht="26" customHeight="1" spans="1:11">
      <c r="A10" s="13">
        <v>8</v>
      </c>
      <c r="B10" s="17" t="s">
        <v>28</v>
      </c>
      <c r="C10" s="15" t="str">
        <f>VLOOKUP(B10,[1]按报名表录入!$B$1:$J$65536,9,FALSE)</f>
        <v>19990325</v>
      </c>
      <c r="D10" s="13" t="s">
        <v>13</v>
      </c>
      <c r="E10" s="17" t="s">
        <v>29</v>
      </c>
      <c r="F10" s="18" t="s">
        <v>15</v>
      </c>
      <c r="G10" s="19">
        <v>81.52</v>
      </c>
      <c r="H10" s="19">
        <v>81.52</v>
      </c>
      <c r="I10" s="27">
        <v>1</v>
      </c>
      <c r="J10" s="25" t="s">
        <v>17</v>
      </c>
      <c r="K10" s="26"/>
    </row>
    <row r="11" s="2" customFormat="1" ht="26" customHeight="1" spans="1:11">
      <c r="A11" s="13">
        <v>9</v>
      </c>
      <c r="B11" s="14" t="s">
        <v>30</v>
      </c>
      <c r="C11" s="15" t="str">
        <f>VLOOKUP(B11,[1]按报名表录入!$B$1:$J$65536,9,FALSE)</f>
        <v>20020601</v>
      </c>
      <c r="D11" s="13" t="s">
        <v>13</v>
      </c>
      <c r="E11" s="14" t="s">
        <v>29</v>
      </c>
      <c r="F11" s="18">
        <v>72</v>
      </c>
      <c r="G11" s="19">
        <v>84.68</v>
      </c>
      <c r="H11" s="19">
        <v>78.34</v>
      </c>
      <c r="I11" s="27">
        <v>2</v>
      </c>
      <c r="J11" s="25"/>
      <c r="K11" s="26"/>
    </row>
    <row r="12" s="2" customFormat="1" ht="26" customHeight="1" spans="1:11">
      <c r="A12" s="13">
        <v>10</v>
      </c>
      <c r="B12" s="14" t="s">
        <v>31</v>
      </c>
      <c r="C12" s="15" t="str">
        <f>VLOOKUP(B12,[1]按报名表录入!$B$1:$J$65536,9,FALSE)</f>
        <v>19991005</v>
      </c>
      <c r="D12" s="13" t="s">
        <v>13</v>
      </c>
      <c r="E12" s="14" t="s">
        <v>29</v>
      </c>
      <c r="F12" s="18" t="s">
        <v>15</v>
      </c>
      <c r="G12" s="19">
        <v>75.86</v>
      </c>
      <c r="H12" s="19">
        <v>75.86</v>
      </c>
      <c r="I12" s="27">
        <v>3</v>
      </c>
      <c r="J12" s="25"/>
      <c r="K12" s="26"/>
    </row>
    <row r="13" s="2" customFormat="1" ht="26" customHeight="1" spans="1:11">
      <c r="A13" s="13">
        <v>11</v>
      </c>
      <c r="B13" s="14" t="s">
        <v>32</v>
      </c>
      <c r="C13" s="15" t="str">
        <f>VLOOKUP(B13,[1]按报名表录入!$B$1:$J$65536,9,FALSE)</f>
        <v>20001227</v>
      </c>
      <c r="D13" s="13" t="s">
        <v>13</v>
      </c>
      <c r="E13" s="14" t="s">
        <v>29</v>
      </c>
      <c r="F13" s="18">
        <v>66</v>
      </c>
      <c r="G13" s="19">
        <v>81</v>
      </c>
      <c r="H13" s="19">
        <v>73.5</v>
      </c>
      <c r="I13" s="27">
        <v>4</v>
      </c>
      <c r="J13" s="25"/>
      <c r="K13" s="26"/>
    </row>
    <row r="14" s="2" customFormat="1" ht="26" customHeight="1" spans="1:11">
      <c r="A14" s="13">
        <v>12</v>
      </c>
      <c r="B14" s="14" t="s">
        <v>33</v>
      </c>
      <c r="C14" s="15" t="str">
        <f>VLOOKUP(B14,[1]按报名表录入!$B$1:$J$65536,9,FALSE)</f>
        <v>20001230</v>
      </c>
      <c r="D14" s="13" t="s">
        <v>13</v>
      </c>
      <c r="E14" s="14" t="s">
        <v>29</v>
      </c>
      <c r="F14" s="18">
        <v>69</v>
      </c>
      <c r="G14" s="19">
        <v>77.52</v>
      </c>
      <c r="H14" s="19">
        <v>73.26</v>
      </c>
      <c r="I14" s="27">
        <v>5</v>
      </c>
      <c r="J14" s="25"/>
      <c r="K14" s="26"/>
    </row>
    <row r="15" s="2" customFormat="1" ht="26" customHeight="1" spans="1:11">
      <c r="A15" s="13">
        <v>13</v>
      </c>
      <c r="B15" s="14" t="s">
        <v>34</v>
      </c>
      <c r="C15" s="15" t="str">
        <f>VLOOKUP(B15,[1]按报名表录入!$B$1:$J$65536,9,FALSE)</f>
        <v>20020616</v>
      </c>
      <c r="D15" s="13" t="s">
        <v>13</v>
      </c>
      <c r="E15" s="14" t="s">
        <v>29</v>
      </c>
      <c r="F15" s="13">
        <v>69</v>
      </c>
      <c r="G15" s="16" t="s">
        <v>25</v>
      </c>
      <c r="H15" s="20" t="s">
        <v>15</v>
      </c>
      <c r="I15" s="24" t="s">
        <v>15</v>
      </c>
      <c r="J15" s="25"/>
      <c r="K15" s="26"/>
    </row>
    <row r="16" s="2" customFormat="1" ht="26" customHeight="1" spans="1:11">
      <c r="A16" s="13">
        <v>14</v>
      </c>
      <c r="B16" s="14" t="s">
        <v>35</v>
      </c>
      <c r="C16" s="15" t="str">
        <f>VLOOKUP(B16,[1]按报名表录入!$B$1:$J$65536,9,FALSE)</f>
        <v>20021209</v>
      </c>
      <c r="D16" s="13" t="s">
        <v>13</v>
      </c>
      <c r="E16" s="14" t="s">
        <v>29</v>
      </c>
      <c r="F16" s="13">
        <v>67</v>
      </c>
      <c r="G16" s="16" t="s">
        <v>25</v>
      </c>
      <c r="H16" s="20" t="s">
        <v>15</v>
      </c>
      <c r="I16" s="24" t="s">
        <v>15</v>
      </c>
      <c r="J16" s="25"/>
      <c r="K16" s="26"/>
    </row>
    <row r="17" s="2" customFormat="1" ht="26" customHeight="1" spans="1:11">
      <c r="A17" s="13">
        <v>15</v>
      </c>
      <c r="B17" s="14" t="s">
        <v>36</v>
      </c>
      <c r="C17" s="15" t="str">
        <f>VLOOKUP(B17,[1]按报名表录入!$B$1:$J$65536,9,FALSE)</f>
        <v>19881204</v>
      </c>
      <c r="D17" s="13" t="s">
        <v>13</v>
      </c>
      <c r="E17" s="14" t="s">
        <v>37</v>
      </c>
      <c r="F17" s="13" t="s">
        <v>15</v>
      </c>
      <c r="G17" s="16">
        <v>78.74</v>
      </c>
      <c r="H17" s="16">
        <v>78.74</v>
      </c>
      <c r="I17" s="24" t="s">
        <v>16</v>
      </c>
      <c r="J17" s="25" t="s">
        <v>17</v>
      </c>
      <c r="K17" s="26"/>
    </row>
    <row r="18" s="2" customFormat="1" ht="26" customHeight="1" spans="1:11">
      <c r="A18" s="13">
        <v>16</v>
      </c>
      <c r="B18" s="14" t="s">
        <v>38</v>
      </c>
      <c r="C18" s="15" t="str">
        <f>VLOOKUP(B18,[1]按报名表录入!$B$1:$J$65536,9,FALSE)</f>
        <v>19980529</v>
      </c>
      <c r="D18" s="13" t="s">
        <v>13</v>
      </c>
      <c r="E18" s="14" t="s">
        <v>37</v>
      </c>
      <c r="F18" s="13" t="s">
        <v>15</v>
      </c>
      <c r="G18" s="16">
        <v>77.48</v>
      </c>
      <c r="H18" s="16">
        <v>77.48</v>
      </c>
      <c r="I18" s="24" t="s">
        <v>19</v>
      </c>
      <c r="J18" s="25"/>
      <c r="K18" s="26"/>
    </row>
    <row r="19" s="2" customFormat="1" ht="26" customHeight="1" spans="1:11">
      <c r="A19" s="13">
        <v>17</v>
      </c>
      <c r="B19" s="14" t="s">
        <v>39</v>
      </c>
      <c r="C19" s="15" t="str">
        <f>VLOOKUP(B19,[1]按报名表录入!$B$1:$J$65536,9,FALSE)</f>
        <v>20020904</v>
      </c>
      <c r="D19" s="13" t="s">
        <v>13</v>
      </c>
      <c r="E19" s="14" t="s">
        <v>37</v>
      </c>
      <c r="F19" s="13">
        <v>74</v>
      </c>
      <c r="G19" s="16">
        <v>79.46</v>
      </c>
      <c r="H19" s="16">
        <v>76.73</v>
      </c>
      <c r="I19" s="24" t="s">
        <v>21</v>
      </c>
      <c r="J19" s="25"/>
      <c r="K19" s="26"/>
    </row>
    <row r="20" s="2" customFormat="1" ht="26" customHeight="1" spans="1:11">
      <c r="A20" s="13">
        <v>18</v>
      </c>
      <c r="B20" s="14" t="s">
        <v>40</v>
      </c>
      <c r="C20" s="15" t="str">
        <f>VLOOKUP(B20,[1]按报名表录入!$B$1:$J$65536,9,FALSE)</f>
        <v>19980817</v>
      </c>
      <c r="D20" s="13" t="s">
        <v>13</v>
      </c>
      <c r="E20" s="14" t="s">
        <v>37</v>
      </c>
      <c r="F20" s="13" t="s">
        <v>15</v>
      </c>
      <c r="G20" s="16">
        <v>76.72</v>
      </c>
      <c r="H20" s="16">
        <v>76.72</v>
      </c>
      <c r="I20" s="24" t="s">
        <v>23</v>
      </c>
      <c r="J20" s="25"/>
      <c r="K20" s="26"/>
    </row>
    <row r="21" s="2" customFormat="1" ht="26" customHeight="1" spans="1:11">
      <c r="A21" s="13">
        <v>19</v>
      </c>
      <c r="B21" s="14" t="s">
        <v>41</v>
      </c>
      <c r="C21" s="15" t="str">
        <f>VLOOKUP(B21,[1]按报名表录入!$B$1:$J$65536,9,FALSE)</f>
        <v>19970720</v>
      </c>
      <c r="D21" s="13" t="s">
        <v>13</v>
      </c>
      <c r="E21" s="14" t="s">
        <v>37</v>
      </c>
      <c r="F21" s="13" t="s">
        <v>15</v>
      </c>
      <c r="G21" s="16">
        <v>76.06</v>
      </c>
      <c r="H21" s="16">
        <v>76.06</v>
      </c>
      <c r="I21" s="24" t="s">
        <v>42</v>
      </c>
      <c r="J21" s="25"/>
      <c r="K21" s="26"/>
    </row>
    <row r="22" s="2" customFormat="1" ht="26" customHeight="1" spans="1:11">
      <c r="A22" s="13">
        <v>20</v>
      </c>
      <c r="B22" s="14" t="s">
        <v>43</v>
      </c>
      <c r="C22" s="15" t="str">
        <f>VLOOKUP(B22,[1]按报名表录入!$B$1:$J$65536,9,FALSE)</f>
        <v>19990316</v>
      </c>
      <c r="D22" s="13" t="s">
        <v>13</v>
      </c>
      <c r="E22" s="14" t="s">
        <v>37</v>
      </c>
      <c r="F22" s="13" t="s">
        <v>15</v>
      </c>
      <c r="G22" s="16">
        <v>75.26</v>
      </c>
      <c r="H22" s="16">
        <v>75.26</v>
      </c>
      <c r="I22" s="24" t="s">
        <v>44</v>
      </c>
      <c r="J22" s="25"/>
      <c r="K22" s="26"/>
    </row>
    <row r="23" s="2" customFormat="1" ht="26" customHeight="1" spans="1:11">
      <c r="A23" s="13">
        <v>21</v>
      </c>
      <c r="B23" s="14" t="s">
        <v>45</v>
      </c>
      <c r="C23" s="15" t="str">
        <f>VLOOKUP(B23,[1]按报名表录入!$B$1:$J$65536,9,FALSE)</f>
        <v>20010722</v>
      </c>
      <c r="D23" s="13" t="s">
        <v>13</v>
      </c>
      <c r="E23" s="14" t="s">
        <v>37</v>
      </c>
      <c r="F23" s="13">
        <v>67</v>
      </c>
      <c r="G23" s="16">
        <v>75.66</v>
      </c>
      <c r="H23" s="16">
        <v>71.33</v>
      </c>
      <c r="I23" s="24" t="s">
        <v>46</v>
      </c>
      <c r="J23" s="25"/>
      <c r="K23" s="26"/>
    </row>
    <row r="24" s="2" customFormat="1" ht="26" customHeight="1" spans="1:11">
      <c r="A24" s="13">
        <v>22</v>
      </c>
      <c r="B24" s="14" t="s">
        <v>47</v>
      </c>
      <c r="C24" s="15" t="str">
        <f>VLOOKUP(B24,[1]按报名表录入!$B$1:$J$65536,9,FALSE)</f>
        <v>20011011</v>
      </c>
      <c r="D24" s="13" t="s">
        <v>13</v>
      </c>
      <c r="E24" s="14" t="s">
        <v>37</v>
      </c>
      <c r="F24" s="13">
        <v>63</v>
      </c>
      <c r="G24" s="16">
        <v>74.34</v>
      </c>
      <c r="H24" s="16">
        <v>68.67</v>
      </c>
      <c r="I24" s="24" t="s">
        <v>48</v>
      </c>
      <c r="J24" s="25"/>
      <c r="K24" s="26"/>
    </row>
    <row r="25" s="2" customFormat="1" ht="26" customHeight="1" spans="1:11">
      <c r="A25" s="13">
        <v>23</v>
      </c>
      <c r="B25" s="14" t="s">
        <v>49</v>
      </c>
      <c r="C25" s="15" t="str">
        <f>VLOOKUP(B25,[1]按报名表录入!$B$1:$J$65536,9,FALSE)</f>
        <v>20020128</v>
      </c>
      <c r="D25" s="13" t="s">
        <v>13</v>
      </c>
      <c r="E25" s="14" t="s">
        <v>37</v>
      </c>
      <c r="F25" s="13">
        <v>58</v>
      </c>
      <c r="G25" s="16">
        <v>76.44</v>
      </c>
      <c r="H25" s="16">
        <v>67.22</v>
      </c>
      <c r="I25" s="24" t="s">
        <v>50</v>
      </c>
      <c r="J25" s="25"/>
      <c r="K25" s="26"/>
    </row>
    <row r="26" s="2" customFormat="1" ht="26" customHeight="1" spans="1:11">
      <c r="A26" s="13">
        <v>24</v>
      </c>
      <c r="B26" s="14" t="s">
        <v>51</v>
      </c>
      <c r="C26" s="15" t="str">
        <f>VLOOKUP(B26,[1]按报名表录入!$B$1:$J$65536,9,FALSE)</f>
        <v>19991225</v>
      </c>
      <c r="D26" s="13" t="s">
        <v>13</v>
      </c>
      <c r="E26" s="14" t="s">
        <v>37</v>
      </c>
      <c r="F26" s="13" t="s">
        <v>15</v>
      </c>
      <c r="G26" s="16" t="s">
        <v>25</v>
      </c>
      <c r="H26" s="20" t="s">
        <v>15</v>
      </c>
      <c r="I26" s="24" t="s">
        <v>15</v>
      </c>
      <c r="J26" s="25"/>
      <c r="K26" s="26"/>
    </row>
    <row r="27" s="2" customFormat="1" ht="26" customHeight="1" spans="1:11">
      <c r="A27" s="13">
        <v>25</v>
      </c>
      <c r="B27" s="14" t="s">
        <v>52</v>
      </c>
      <c r="C27" s="15" t="str">
        <f>VLOOKUP(B27,[1]按报名表录入!$B$1:$J$65536,9,FALSE)</f>
        <v>20000408</v>
      </c>
      <c r="D27" s="13" t="s">
        <v>13</v>
      </c>
      <c r="E27" s="14" t="s">
        <v>37</v>
      </c>
      <c r="F27" s="13">
        <v>78</v>
      </c>
      <c r="G27" s="16" t="s">
        <v>25</v>
      </c>
      <c r="H27" s="20" t="s">
        <v>15</v>
      </c>
      <c r="I27" s="24" t="s">
        <v>15</v>
      </c>
      <c r="J27" s="25"/>
      <c r="K27" s="26"/>
    </row>
    <row r="28" s="2" customFormat="1" ht="26" customHeight="1" spans="1:11">
      <c r="A28" s="13">
        <v>26</v>
      </c>
      <c r="B28" s="14" t="s">
        <v>53</v>
      </c>
      <c r="C28" s="15" t="str">
        <f>VLOOKUP(B28,[1]按报名表录入!$B$1:$J$65536,9,FALSE)</f>
        <v>20020718</v>
      </c>
      <c r="D28" s="13" t="s">
        <v>13</v>
      </c>
      <c r="E28" s="14" t="s">
        <v>54</v>
      </c>
      <c r="F28" s="18">
        <v>68</v>
      </c>
      <c r="G28" s="16">
        <v>81.46</v>
      </c>
      <c r="H28" s="19">
        <v>74.73</v>
      </c>
      <c r="I28" s="27" t="s">
        <v>16</v>
      </c>
      <c r="J28" s="25" t="s">
        <v>17</v>
      </c>
      <c r="K28" s="26"/>
    </row>
    <row r="29" s="2" customFormat="1" ht="26" customHeight="1" spans="1:11">
      <c r="A29" s="13">
        <v>27</v>
      </c>
      <c r="B29" s="14" t="s">
        <v>55</v>
      </c>
      <c r="C29" s="15" t="str">
        <f>VLOOKUP(B29,[1]按报名表录入!$B$1:$J$65536,9,FALSE)</f>
        <v>20020125</v>
      </c>
      <c r="D29" s="13" t="s">
        <v>13</v>
      </c>
      <c r="E29" s="14" t="s">
        <v>54</v>
      </c>
      <c r="F29" s="18">
        <v>68</v>
      </c>
      <c r="G29" s="16">
        <v>81.32</v>
      </c>
      <c r="H29" s="19">
        <v>74.66</v>
      </c>
      <c r="I29" s="27" t="s">
        <v>19</v>
      </c>
      <c r="J29" s="25"/>
      <c r="K29" s="26"/>
    </row>
    <row r="30" s="2" customFormat="1" ht="26" customHeight="1" spans="1:11">
      <c r="A30" s="13">
        <v>28</v>
      </c>
      <c r="B30" s="14" t="s">
        <v>56</v>
      </c>
      <c r="C30" s="15" t="str">
        <f>VLOOKUP(B30,[1]按报名表录入!$B$1:$J$65536,9,FALSE)</f>
        <v>19980104</v>
      </c>
      <c r="D30" s="13" t="s">
        <v>13</v>
      </c>
      <c r="E30" s="14" t="s">
        <v>54</v>
      </c>
      <c r="F30" s="18" t="s">
        <v>15</v>
      </c>
      <c r="G30" s="16">
        <v>74.66</v>
      </c>
      <c r="H30" s="19">
        <v>74.66</v>
      </c>
      <c r="I30" s="27" t="s">
        <v>19</v>
      </c>
      <c r="J30" s="25"/>
      <c r="K30" s="26"/>
    </row>
    <row r="31" s="2" customFormat="1" ht="26" customHeight="1" spans="1:11">
      <c r="A31" s="13">
        <v>29</v>
      </c>
      <c r="B31" s="14" t="s">
        <v>57</v>
      </c>
      <c r="C31" s="15" t="str">
        <f>VLOOKUP(B31,[1]按报名表录入!$B$1:$J$65536,9,FALSE)</f>
        <v>20010408</v>
      </c>
      <c r="D31" s="13" t="s">
        <v>13</v>
      </c>
      <c r="E31" s="14" t="s">
        <v>54</v>
      </c>
      <c r="F31" s="18">
        <v>58</v>
      </c>
      <c r="G31" s="16">
        <v>83.56</v>
      </c>
      <c r="H31" s="19">
        <v>70.78</v>
      </c>
      <c r="I31" s="27" t="s">
        <v>23</v>
      </c>
      <c r="J31" s="25"/>
      <c r="K31" s="26"/>
    </row>
    <row r="32" s="2" customFormat="1" ht="26" customHeight="1" spans="1:11">
      <c r="A32" s="13">
        <v>30</v>
      </c>
      <c r="B32" s="14" t="s">
        <v>58</v>
      </c>
      <c r="C32" s="15" t="str">
        <f>VLOOKUP(B32,[1]按报名表录入!$B$1:$J$65536,9,FALSE)</f>
        <v>20001110</v>
      </c>
      <c r="D32" s="13" t="s">
        <v>13</v>
      </c>
      <c r="E32" s="14" t="s">
        <v>54</v>
      </c>
      <c r="F32" s="13">
        <v>62</v>
      </c>
      <c r="G32" s="16">
        <v>74.38</v>
      </c>
      <c r="H32" s="16">
        <v>68.19</v>
      </c>
      <c r="I32" s="27" t="s">
        <v>42</v>
      </c>
      <c r="J32" s="25"/>
      <c r="K32" s="26"/>
    </row>
    <row r="33" s="2" customFormat="1" ht="26" customHeight="1" spans="1:11">
      <c r="A33" s="13">
        <v>31</v>
      </c>
      <c r="B33" s="14" t="s">
        <v>59</v>
      </c>
      <c r="C33" s="15" t="str">
        <f>VLOOKUP(B33,[1]按报名表录入!$B$1:$J$65536,9,FALSE)</f>
        <v>20010627</v>
      </c>
      <c r="D33" s="13" t="s">
        <v>13</v>
      </c>
      <c r="E33" s="14" t="s">
        <v>54</v>
      </c>
      <c r="F33" s="13">
        <v>65</v>
      </c>
      <c r="G33" s="16">
        <v>70.9</v>
      </c>
      <c r="H33" s="16">
        <v>67.95</v>
      </c>
      <c r="I33" s="27" t="s">
        <v>44</v>
      </c>
      <c r="J33" s="25"/>
      <c r="K33" s="26"/>
    </row>
    <row r="34" s="2" customFormat="1" ht="26" customHeight="1" spans="1:11">
      <c r="A34" s="13">
        <v>32</v>
      </c>
      <c r="B34" s="17" t="s">
        <v>60</v>
      </c>
      <c r="C34" s="15" t="str">
        <f>VLOOKUP(B34,[1]按报名表录入!$B$1:$J$65536,9,FALSE)</f>
        <v>20001110</v>
      </c>
      <c r="D34" s="13" t="s">
        <v>13</v>
      </c>
      <c r="E34" s="17" t="s">
        <v>61</v>
      </c>
      <c r="F34" s="13" t="s">
        <v>15</v>
      </c>
      <c r="G34" s="16">
        <v>80.12</v>
      </c>
      <c r="H34" s="16">
        <v>80.12</v>
      </c>
      <c r="I34" s="24" t="s">
        <v>16</v>
      </c>
      <c r="J34" s="25" t="s">
        <v>17</v>
      </c>
      <c r="K34" s="26"/>
    </row>
    <row r="35" s="2" customFormat="1" ht="26" customHeight="1" spans="1:11">
      <c r="A35" s="13">
        <v>33</v>
      </c>
      <c r="B35" s="14" t="s">
        <v>62</v>
      </c>
      <c r="C35" s="15" t="str">
        <f>VLOOKUP(B35,[1]按报名表录入!$B$1:$J$65536,9,FALSE)</f>
        <v>20000104</v>
      </c>
      <c r="D35" s="13" t="s">
        <v>13</v>
      </c>
      <c r="E35" s="14" t="s">
        <v>61</v>
      </c>
      <c r="F35" s="13" t="s">
        <v>15</v>
      </c>
      <c r="G35" s="16">
        <v>77.7</v>
      </c>
      <c r="H35" s="16">
        <v>77.7</v>
      </c>
      <c r="I35" s="24" t="s">
        <v>19</v>
      </c>
      <c r="J35" s="25"/>
      <c r="K35" s="26"/>
    </row>
    <row r="36" s="2" customFormat="1" ht="26" customHeight="1" spans="1:11">
      <c r="A36" s="13">
        <v>34</v>
      </c>
      <c r="B36" s="14" t="s">
        <v>63</v>
      </c>
      <c r="C36" s="15" t="str">
        <f>VLOOKUP(B36,[1]按报名表录入!$B$1:$J$65536,9,FALSE)</f>
        <v>19990312</v>
      </c>
      <c r="D36" s="13" t="s">
        <v>13</v>
      </c>
      <c r="E36" s="14" t="s">
        <v>61</v>
      </c>
      <c r="F36" s="13" t="s">
        <v>15</v>
      </c>
      <c r="G36" s="16">
        <v>75.8</v>
      </c>
      <c r="H36" s="16">
        <v>75.8</v>
      </c>
      <c r="I36" s="24" t="s">
        <v>21</v>
      </c>
      <c r="J36" s="25"/>
      <c r="K36" s="26"/>
    </row>
    <row r="37" s="2" customFormat="1" ht="26" customHeight="1" spans="1:11">
      <c r="A37" s="13">
        <v>35</v>
      </c>
      <c r="B37" s="14" t="s">
        <v>64</v>
      </c>
      <c r="C37" s="15" t="str">
        <f>VLOOKUP(B37,[1]按报名表录入!$B$1:$J$65536,9,FALSE)</f>
        <v>20000314</v>
      </c>
      <c r="D37" s="13" t="s">
        <v>13</v>
      </c>
      <c r="E37" s="14" t="s">
        <v>61</v>
      </c>
      <c r="F37" s="13" t="s">
        <v>15</v>
      </c>
      <c r="G37" s="16">
        <v>75.24</v>
      </c>
      <c r="H37" s="16">
        <v>75.24</v>
      </c>
      <c r="I37" s="24" t="s">
        <v>23</v>
      </c>
      <c r="J37" s="25"/>
      <c r="K37" s="26"/>
    </row>
    <row r="38" s="2" customFormat="1" ht="26" customHeight="1" spans="1:11">
      <c r="A38" s="13">
        <v>36</v>
      </c>
      <c r="B38" s="14" t="s">
        <v>65</v>
      </c>
      <c r="C38" s="15" t="str">
        <f>VLOOKUP(B38,[1]按报名表录入!$B$1:$J$65536,9,FALSE)</f>
        <v>19990818</v>
      </c>
      <c r="D38" s="13" t="s">
        <v>13</v>
      </c>
      <c r="E38" s="14" t="s">
        <v>61</v>
      </c>
      <c r="F38" s="13" t="s">
        <v>15</v>
      </c>
      <c r="G38" s="16">
        <v>74.24</v>
      </c>
      <c r="H38" s="16">
        <v>74.24</v>
      </c>
      <c r="I38" s="24" t="s">
        <v>42</v>
      </c>
      <c r="J38" s="25"/>
      <c r="K38" s="26"/>
    </row>
    <row r="39" s="2" customFormat="1" ht="26" customHeight="1" spans="1:11">
      <c r="A39" s="13">
        <v>37</v>
      </c>
      <c r="B39" s="14" t="s">
        <v>66</v>
      </c>
      <c r="C39" s="15" t="str">
        <f>VLOOKUP(B39,[1]按报名表录入!$B$1:$J$65536,9,FALSE)</f>
        <v>19981029</v>
      </c>
      <c r="D39" s="13" t="s">
        <v>13</v>
      </c>
      <c r="E39" s="14" t="s">
        <v>61</v>
      </c>
      <c r="F39" s="13" t="s">
        <v>15</v>
      </c>
      <c r="G39" s="16">
        <v>70.22</v>
      </c>
      <c r="H39" s="16">
        <v>70.22</v>
      </c>
      <c r="I39" s="24" t="s">
        <v>44</v>
      </c>
      <c r="J39" s="25"/>
      <c r="K39" s="26"/>
    </row>
    <row r="40" s="2" customFormat="1" ht="26" customHeight="1" spans="1:11">
      <c r="A40" s="13">
        <v>38</v>
      </c>
      <c r="B40" s="14" t="s">
        <v>67</v>
      </c>
      <c r="C40" s="15" t="str">
        <f>VLOOKUP(B40,[1]按报名表录入!$B$1:$J$65536,9,FALSE)</f>
        <v>20030529</v>
      </c>
      <c r="D40" s="13" t="s">
        <v>13</v>
      </c>
      <c r="E40" s="14" t="s">
        <v>61</v>
      </c>
      <c r="F40" s="13">
        <v>63</v>
      </c>
      <c r="G40" s="16" t="s">
        <v>25</v>
      </c>
      <c r="H40" s="20" t="s">
        <v>15</v>
      </c>
      <c r="I40" s="24" t="s">
        <v>15</v>
      </c>
      <c r="J40" s="25"/>
      <c r="K40" s="26"/>
    </row>
    <row r="41" s="2" customFormat="1" ht="26" customHeight="1" spans="1:11">
      <c r="A41" s="13">
        <v>39</v>
      </c>
      <c r="B41" s="14" t="s">
        <v>68</v>
      </c>
      <c r="C41" s="15" t="str">
        <f>VLOOKUP(B41,[1]按报名表录入!$B$1:$J$65536,9,FALSE)</f>
        <v>19991129</v>
      </c>
      <c r="D41" s="13" t="s">
        <v>13</v>
      </c>
      <c r="E41" s="14" t="s">
        <v>69</v>
      </c>
      <c r="F41" s="18" t="s">
        <v>15</v>
      </c>
      <c r="G41" s="16">
        <v>76.52</v>
      </c>
      <c r="H41" s="19">
        <v>76.52</v>
      </c>
      <c r="I41" s="27" t="s">
        <v>16</v>
      </c>
      <c r="J41" s="25" t="s">
        <v>17</v>
      </c>
      <c r="K41" s="26"/>
    </row>
    <row r="42" s="2" customFormat="1" ht="26" customHeight="1" spans="1:11">
      <c r="A42" s="13">
        <v>40</v>
      </c>
      <c r="B42" s="14" t="s">
        <v>70</v>
      </c>
      <c r="C42" s="15" t="str">
        <f>VLOOKUP(B42,[1]按报名表录入!$B$1:$J$65536,9,FALSE)</f>
        <v>20010901</v>
      </c>
      <c r="D42" s="13" t="s">
        <v>13</v>
      </c>
      <c r="E42" s="14" t="s">
        <v>69</v>
      </c>
      <c r="F42" s="18">
        <v>70</v>
      </c>
      <c r="G42" s="16">
        <v>72.98</v>
      </c>
      <c r="H42" s="19">
        <v>71.49</v>
      </c>
      <c r="I42" s="27" t="s">
        <v>19</v>
      </c>
      <c r="J42" s="25"/>
      <c r="K42" s="26"/>
    </row>
    <row r="43" s="2" customFormat="1" ht="26" customHeight="1" spans="1:11">
      <c r="A43" s="13">
        <v>41</v>
      </c>
      <c r="B43" s="14" t="s">
        <v>71</v>
      </c>
      <c r="C43" s="15" t="str">
        <f>VLOOKUP(B43,[1]按报名表录入!$B$1:$J$65536,9,FALSE)</f>
        <v>20010219</v>
      </c>
      <c r="D43" s="13" t="s">
        <v>13</v>
      </c>
      <c r="E43" s="14" t="s">
        <v>69</v>
      </c>
      <c r="F43" s="18">
        <v>72</v>
      </c>
      <c r="G43" s="16">
        <v>70.06</v>
      </c>
      <c r="H43" s="19">
        <v>71.03</v>
      </c>
      <c r="I43" s="27" t="s">
        <v>21</v>
      </c>
      <c r="J43" s="25"/>
      <c r="K43" s="26"/>
    </row>
    <row r="44" s="2" customFormat="1" ht="26" customHeight="1" spans="1:11">
      <c r="A44" s="13">
        <v>42</v>
      </c>
      <c r="B44" s="14" t="s">
        <v>72</v>
      </c>
      <c r="C44" s="15" t="str">
        <f>VLOOKUP(B44,[1]按报名表录入!$B$1:$J$65536,9,FALSE)</f>
        <v>20020201</v>
      </c>
      <c r="D44" s="13" t="s">
        <v>13</v>
      </c>
      <c r="E44" s="14" t="s">
        <v>69</v>
      </c>
      <c r="F44" s="18">
        <v>65</v>
      </c>
      <c r="G44" s="16">
        <v>75.94</v>
      </c>
      <c r="H44" s="19">
        <v>70.47</v>
      </c>
      <c r="I44" s="27" t="s">
        <v>23</v>
      </c>
      <c r="J44" s="25"/>
      <c r="K44" s="26"/>
    </row>
    <row r="45" s="2" customFormat="1" ht="26" customHeight="1" spans="1:11">
      <c r="A45" s="13">
        <v>43</v>
      </c>
      <c r="B45" s="14" t="s">
        <v>73</v>
      </c>
      <c r="C45" s="15" t="str">
        <f>VLOOKUP(B45,[1]按报名表录入!$B$1:$J$65536,9,FALSE)</f>
        <v>20030825</v>
      </c>
      <c r="D45" s="13" t="s">
        <v>13</v>
      </c>
      <c r="E45" s="14" t="s">
        <v>69</v>
      </c>
      <c r="F45" s="18">
        <v>65</v>
      </c>
      <c r="G45" s="16">
        <v>72.34</v>
      </c>
      <c r="H45" s="19">
        <v>68.67</v>
      </c>
      <c r="I45" s="27" t="s">
        <v>42</v>
      </c>
      <c r="J45" s="25"/>
      <c r="K45" s="26"/>
    </row>
    <row r="46" s="2" customFormat="1" ht="26" customHeight="1" spans="1:11">
      <c r="A46" s="13">
        <v>44</v>
      </c>
      <c r="B46" s="14" t="s">
        <v>74</v>
      </c>
      <c r="C46" s="15" t="str">
        <f>VLOOKUP(B46,[1]按报名表录入!$B$1:$J$65536,9,FALSE)</f>
        <v>20021221</v>
      </c>
      <c r="D46" s="13" t="s">
        <v>13</v>
      </c>
      <c r="E46" s="14" t="s">
        <v>69</v>
      </c>
      <c r="F46" s="18">
        <v>64</v>
      </c>
      <c r="G46" s="16">
        <v>72.66</v>
      </c>
      <c r="H46" s="19">
        <v>68.33</v>
      </c>
      <c r="I46" s="27" t="s">
        <v>44</v>
      </c>
      <c r="J46" s="25"/>
      <c r="K46" s="26"/>
    </row>
    <row r="47" s="2" customFormat="1" ht="26" customHeight="1" spans="1:11">
      <c r="A47" s="13">
        <v>45</v>
      </c>
      <c r="B47" s="17" t="s">
        <v>75</v>
      </c>
      <c r="C47" s="15" t="str">
        <f>VLOOKUP(B47,[1]按报名表录入!$B$1:$J$65536,9,FALSE)</f>
        <v>20021018</v>
      </c>
      <c r="D47" s="13" t="s">
        <v>76</v>
      </c>
      <c r="E47" s="17" t="s">
        <v>77</v>
      </c>
      <c r="F47" s="18">
        <v>64</v>
      </c>
      <c r="G47" s="16">
        <v>77.78</v>
      </c>
      <c r="H47" s="19">
        <v>70.89</v>
      </c>
      <c r="I47" s="27" t="s">
        <v>16</v>
      </c>
      <c r="J47" s="25" t="s">
        <v>17</v>
      </c>
      <c r="K47" s="26"/>
    </row>
    <row r="48" s="2" customFormat="1" ht="26" customHeight="1" spans="1:11">
      <c r="A48" s="13">
        <v>46</v>
      </c>
      <c r="B48" s="17" t="s">
        <v>78</v>
      </c>
      <c r="C48" s="15" t="str">
        <f>VLOOKUP(B48,[1]按报名表录入!$B$1:$J$65536,9,FALSE)</f>
        <v>20000912</v>
      </c>
      <c r="D48" s="13" t="s">
        <v>76</v>
      </c>
      <c r="E48" s="17" t="s">
        <v>77</v>
      </c>
      <c r="F48" s="18">
        <v>51</v>
      </c>
      <c r="G48" s="16">
        <v>84.76</v>
      </c>
      <c r="H48" s="19">
        <v>67.88</v>
      </c>
      <c r="I48" s="27" t="s">
        <v>19</v>
      </c>
      <c r="J48" s="25"/>
      <c r="K48" s="26"/>
    </row>
    <row r="49" s="2" customFormat="1" ht="26" customHeight="1" spans="1:11">
      <c r="A49" s="13">
        <v>47</v>
      </c>
      <c r="B49" s="17" t="s">
        <v>79</v>
      </c>
      <c r="C49" s="15" t="str">
        <f>VLOOKUP(B49,[1]按报名表录入!$B$1:$J$65536,9,FALSE)</f>
        <v>20010326</v>
      </c>
      <c r="D49" s="13" t="s">
        <v>76</v>
      </c>
      <c r="E49" s="17" t="s">
        <v>77</v>
      </c>
      <c r="F49" s="18">
        <v>53</v>
      </c>
      <c r="G49" s="16">
        <v>74.92</v>
      </c>
      <c r="H49" s="19">
        <v>63.96</v>
      </c>
      <c r="I49" s="27" t="s">
        <v>21</v>
      </c>
      <c r="J49" s="25"/>
      <c r="K49" s="26"/>
    </row>
  </sheetData>
  <mergeCells count="1">
    <mergeCell ref="A1:K1"/>
  </mergeCells>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面试成绩及体检人员名单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周丹玮</cp:lastModifiedBy>
  <dcterms:created xsi:type="dcterms:W3CDTF">2022-01-17T16:33:00Z</dcterms:created>
  <cp:lastPrinted>2022-03-05T13:10:00Z</cp:lastPrinted>
  <dcterms:modified xsi:type="dcterms:W3CDTF">2024-12-02T03:51:58Z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4701B44A854348E6B8F23ED0A71F2B0D</vt:lpwstr>
  </property>
  <property fmtid="{D5CDD505-2E9C-101B-9397-08002B2CF9AE}" pid="3" name="KSOProductBuildVer">
    <vt:lpwstr>2052-12.1.0.18608</vt:lpwstr>
  </property>
  <property fmtid="{D5CDD505-2E9C-101B-9397-08002B2CF9AE}" pid="4" name="KSOReadingLayout">
    <vt:bool>true</vt:bool>
  </property>
</Properties>
</file>