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2" sheetId="2" r:id="rId1"/>
  </sheets>
  <definedNames>
    <definedName name="_xlnm._FilterDatabase" localSheetId="0" hidden="1">Sheet2!$A$2:$R$11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<sst xmlns="http://schemas.openxmlformats.org/spreadsheetml/2006/main" count="68" uniqueCount="28">
  <si>
    <t>云南宣威经济技术开发区管理委员会2023年公开招聘编制外工作人员
拟录用人员名单</t>
  </si>
  <si>
    <t>序号</t>
  </si>
  <si>
    <t>姓名</t>
  </si>
  <si>
    <t>性别</t>
  </si>
  <si>
    <t>报名岗位</t>
  </si>
  <si>
    <t>笔试成绩</t>
  </si>
  <si>
    <t>面试成绩</t>
  </si>
  <si>
    <t>综合成绩（笔试、面试成绩各占50%)</t>
  </si>
  <si>
    <t>综合成绩排名</t>
  </si>
  <si>
    <t>体检是否合格</t>
  </si>
  <si>
    <t>考察是否合格</t>
  </si>
  <si>
    <t>是否拟录用</t>
  </si>
  <si>
    <t>备注</t>
  </si>
  <si>
    <t>浦杏</t>
  </si>
  <si>
    <t>男</t>
  </si>
  <si>
    <t>化工安全监管</t>
  </si>
  <si>
    <t>是</t>
  </si>
  <si>
    <t>徐斌</t>
  </si>
  <si>
    <t>黄琛</t>
  </si>
  <si>
    <t>夏跃志</t>
  </si>
  <si>
    <t>吕宪曙</t>
  </si>
  <si>
    <t>王莹</t>
  </si>
  <si>
    <t>女</t>
  </si>
  <si>
    <t>何秀平</t>
  </si>
  <si>
    <t xml:space="preserve"> </t>
  </si>
  <si>
    <t>孔德示</t>
  </si>
  <si>
    <t>生态环境监管</t>
  </si>
  <si>
    <t>徐子轩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</si>
</sst>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黑体简体"/>
      <charset val="134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11"/>
  <sheetViews>
    <sheetView tabSelected="1" zoomScale="70" zoomScaleNormal="70" workbookViewId="0">
      <selection activeCell="M10" sqref="M10"/>
    </sheetView>
  </sheetViews>
  <sheetFormatPr defaultColWidth="9.77777777777778" defaultRowHeight="15.6"/>
  <cols>
    <col min="1" max="1" width="11.2592592592593" style="1" customWidth="1"/>
    <col min="2" max="2" width="18.8888888888889" style="1" customWidth="1"/>
    <col min="3" max="3" width="9.0462962962963" style="1" customWidth="1"/>
    <col min="4" max="4" width="22.7037037037037" style="1" customWidth="1"/>
    <col min="5" max="5" width="23.962962962963" style="1" hidden="1" customWidth="1"/>
    <col min="6" max="6" width="16.3518518518519" style="1" hidden="1" customWidth="1"/>
    <col min="7" max="7" width="28.4074074074074" style="1" customWidth="1"/>
    <col min="8" max="8" width="16.3425925925926" style="1" customWidth="1"/>
    <col min="9" max="11" width="16.8148148148148" style="1" customWidth="1"/>
    <col min="12" max="12" width="16.0277777777778" style="2" customWidth="1"/>
    <col min="13" max="16384" width="9.77777777777778" style="1"/>
  </cols>
  <sheetData>
    <row r="1" s="1" customFormat="1" ht="8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66.6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22.2" spans="1:12">
      <c r="A3" s="6">
        <v>1</v>
      </c>
      <c r="B3" s="7" t="s">
        <v>13</v>
      </c>
      <c r="C3" s="7" t="s">
        <v>14</v>
      </c>
      <c r="D3" s="7" t="s">
        <v>15</v>
      </c>
      <c r="E3" s="8">
        <v>79</v>
      </c>
      <c r="F3" s="8">
        <v>88</v>
      </c>
      <c r="G3" s="8">
        <f t="shared" ref="G3:G11" si="0">E3*0.5+F3*0.5</f>
        <v>83.5</v>
      </c>
      <c r="H3" s="9">
        <f>RANK(G3,$G$3:$G$9)</f>
        <v>1</v>
      </c>
      <c r="I3" s="9" t="s">
        <v>16</v>
      </c>
      <c r="J3" s="9" t="s">
        <v>16</v>
      </c>
      <c r="K3" s="9" t="s">
        <v>16</v>
      </c>
      <c r="L3" s="7"/>
    </row>
    <row r="4" s="1" customFormat="1" ht="22.2" spans="1:12">
      <c r="A4" s="6">
        <v>2</v>
      </c>
      <c r="B4" s="7" t="s">
        <v>17</v>
      </c>
      <c r="C4" s="7" t="s">
        <v>14</v>
      </c>
      <c r="D4" s="7" t="s">
        <v>15</v>
      </c>
      <c r="E4" s="8">
        <v>73</v>
      </c>
      <c r="F4" s="8">
        <v>86.2</v>
      </c>
      <c r="G4" s="8">
        <f t="shared" si="0"/>
        <v>79.6</v>
      </c>
      <c r="H4" s="9">
        <f t="shared" ref="H4:H9" si="1">RANK(G4,$G$3:$G$9)</f>
        <v>2</v>
      </c>
      <c r="I4" s="9" t="s">
        <v>16</v>
      </c>
      <c r="J4" s="9" t="s">
        <v>16</v>
      </c>
      <c r="K4" s="9" t="s">
        <v>16</v>
      </c>
      <c r="L4" s="7"/>
    </row>
    <row r="5" s="1" customFormat="1" ht="22.2" spans="1:12">
      <c r="A5" s="6">
        <v>3</v>
      </c>
      <c r="B5" s="7" t="s">
        <v>18</v>
      </c>
      <c r="C5" s="7" t="s">
        <v>14</v>
      </c>
      <c r="D5" s="7" t="s">
        <v>15</v>
      </c>
      <c r="E5" s="8">
        <v>73</v>
      </c>
      <c r="F5" s="8">
        <v>84.6</v>
      </c>
      <c r="G5" s="8">
        <f t="shared" si="0"/>
        <v>78.8</v>
      </c>
      <c r="H5" s="9">
        <f t="shared" si="1"/>
        <v>3</v>
      </c>
      <c r="I5" s="9" t="s">
        <v>16</v>
      </c>
      <c r="J5" s="9" t="s">
        <v>16</v>
      </c>
      <c r="K5" s="9" t="s">
        <v>16</v>
      </c>
      <c r="L5" s="7"/>
    </row>
    <row r="6" s="1" customFormat="1" ht="22.2" spans="1:12">
      <c r="A6" s="6">
        <v>4</v>
      </c>
      <c r="B6" s="7" t="s">
        <v>19</v>
      </c>
      <c r="C6" s="7" t="s">
        <v>14</v>
      </c>
      <c r="D6" s="7" t="s">
        <v>15</v>
      </c>
      <c r="E6" s="8">
        <v>70</v>
      </c>
      <c r="F6" s="8">
        <v>86</v>
      </c>
      <c r="G6" s="8">
        <f t="shared" si="0"/>
        <v>78</v>
      </c>
      <c r="H6" s="9">
        <f t="shared" si="1"/>
        <v>4</v>
      </c>
      <c r="I6" s="9" t="s">
        <v>16</v>
      </c>
      <c r="J6" s="9" t="s">
        <v>16</v>
      </c>
      <c r="K6" s="9" t="s">
        <v>16</v>
      </c>
      <c r="L6" s="6"/>
    </row>
    <row r="7" s="1" customFormat="1" ht="22.2" spans="1:12">
      <c r="A7" s="6">
        <v>5</v>
      </c>
      <c r="B7" s="7" t="s">
        <v>20</v>
      </c>
      <c r="C7" s="7" t="s">
        <v>14</v>
      </c>
      <c r="D7" s="7" t="s">
        <v>15</v>
      </c>
      <c r="E7" s="8">
        <v>69</v>
      </c>
      <c r="F7" s="8">
        <v>86.6</v>
      </c>
      <c r="G7" s="8">
        <f t="shared" si="0"/>
        <v>77.8</v>
      </c>
      <c r="H7" s="9">
        <f t="shared" si="1"/>
        <v>5</v>
      </c>
      <c r="I7" s="9" t="s">
        <v>16</v>
      </c>
      <c r="J7" s="9" t="s">
        <v>16</v>
      </c>
      <c r="K7" s="9" t="s">
        <v>16</v>
      </c>
      <c r="L7" s="7"/>
    </row>
    <row r="8" s="1" customFormat="1" ht="22.2" spans="1:12">
      <c r="A8" s="6">
        <v>6</v>
      </c>
      <c r="B8" s="7" t="s">
        <v>21</v>
      </c>
      <c r="C8" s="7" t="s">
        <v>22</v>
      </c>
      <c r="D8" s="7" t="s">
        <v>15</v>
      </c>
      <c r="E8" s="8">
        <v>70</v>
      </c>
      <c r="F8" s="8">
        <v>85.2</v>
      </c>
      <c r="G8" s="8">
        <f t="shared" si="0"/>
        <v>77.6</v>
      </c>
      <c r="H8" s="9">
        <f t="shared" si="1"/>
        <v>6</v>
      </c>
      <c r="I8" s="9" t="s">
        <v>16</v>
      </c>
      <c r="J8" s="9" t="s">
        <v>16</v>
      </c>
      <c r="K8" s="9" t="s">
        <v>16</v>
      </c>
      <c r="L8" s="7"/>
    </row>
    <row r="9" s="1" customFormat="1" ht="22.2" spans="1:18">
      <c r="A9" s="6">
        <v>7</v>
      </c>
      <c r="B9" s="7" t="s">
        <v>23</v>
      </c>
      <c r="C9" s="7" t="s">
        <v>22</v>
      </c>
      <c r="D9" s="7" t="s">
        <v>15</v>
      </c>
      <c r="E9" s="8">
        <v>69</v>
      </c>
      <c r="F9" s="8">
        <v>80.8</v>
      </c>
      <c r="G9" s="8">
        <f t="shared" si="0"/>
        <v>74.9</v>
      </c>
      <c r="H9" s="9">
        <f t="shared" si="1"/>
        <v>7</v>
      </c>
      <c r="I9" s="9" t="s">
        <v>16</v>
      </c>
      <c r="J9" s="9" t="s">
        <v>16</v>
      </c>
      <c r="K9" s="9" t="s">
        <v>16</v>
      </c>
      <c r="L9" s="7"/>
      <c r="R9" s="1" t="s">
        <v>24</v>
      </c>
    </row>
    <row r="10" s="1" customFormat="1" ht="22.2" spans="1:12">
      <c r="A10" s="6">
        <v>8</v>
      </c>
      <c r="B10" s="7" t="s">
        <v>25</v>
      </c>
      <c r="C10" s="7" t="s">
        <v>14</v>
      </c>
      <c r="D10" s="7" t="s">
        <v>26</v>
      </c>
      <c r="E10" s="8">
        <v>66</v>
      </c>
      <c r="F10" s="10">
        <v>90.8</v>
      </c>
      <c r="G10" s="8">
        <f t="shared" si="0"/>
        <v>78.4</v>
      </c>
      <c r="H10" s="9">
        <v>1</v>
      </c>
      <c r="I10" s="6" t="s">
        <v>16</v>
      </c>
      <c r="J10" s="9" t="s">
        <v>16</v>
      </c>
      <c r="K10" s="9" t="s">
        <v>16</v>
      </c>
      <c r="L10" s="11"/>
    </row>
    <row r="11" s="1" customFormat="1" ht="22.2" spans="1:12">
      <c r="A11" s="6">
        <v>9</v>
      </c>
      <c r="B11" s="7" t="s">
        <v>27</v>
      </c>
      <c r="C11" s="7" t="s">
        <v>14</v>
      </c>
      <c r="D11" s="7" t="s">
        <v>26</v>
      </c>
      <c r="E11" s="8">
        <v>71</v>
      </c>
      <c r="F11" s="10">
        <v>84.6</v>
      </c>
      <c r="G11" s="8">
        <f t="shared" si="0"/>
        <v>77.8</v>
      </c>
      <c r="H11" s="9">
        <v>2</v>
      </c>
      <c r="I11" s="6" t="s">
        <v>16</v>
      </c>
      <c r="J11" s="9" t="s">
        <v>16</v>
      </c>
      <c r="K11" s="9" t="s">
        <v>16</v>
      </c>
      <c r="L11" s="11"/>
    </row>
  </sheetData>
  <mergeCells count="1">
    <mergeCell ref="A1:L1"/>
  </mergeCells>
  <dataValidations count="1">
    <dataValidation type="list" allowBlank="1" showInputMessage="1" showErrorMessage="1" sqref="D3:D11">
      <formula1>"化工安全监管,生态环境监管"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鸿</dc:creator>
  <cp:lastModifiedBy>南柯梦</cp:lastModifiedBy>
  <dcterms:created xsi:type="dcterms:W3CDTF">2023-12-24T09:23:00Z</dcterms:created>
  <dcterms:modified xsi:type="dcterms:W3CDTF">2024-01-04T02:19:44Z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9D212EED3FBE460B81C66587D8A8280E_13</vt:lpwstr>
  </property>
  <property fmtid="{D5CDD505-2E9C-101B-9397-08002B2CF9AE}" pid="3" name="KSOProductBuildVer">
    <vt:lpwstr>2052-12.1.0.16120</vt:lpwstr>
  </property>
</Properties>
</file>