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1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<sst xmlns="http://schemas.openxmlformats.org/spreadsheetml/2006/main" count="426" uniqueCount="182">
  <si>
    <t>2023年昆明市富民县事业单位公开招聘工作人员面试及综合成绩公示表</t>
  </si>
  <si>
    <t>序号</t>
  </si>
  <si>
    <t>准考证号</t>
  </si>
  <si>
    <t>报考岗位名称</t>
  </si>
  <si>
    <t>报考岗位代码</t>
  </si>
  <si>
    <t>招聘人数</t>
  </si>
  <si>
    <t>开考比例</t>
  </si>
  <si>
    <t>职业能力倾向测验</t>
  </si>
  <si>
    <t>综合应用能力</t>
  </si>
  <si>
    <t>总分</t>
  </si>
  <si>
    <t>笔试折算百分制成绩</t>
  </si>
  <si>
    <t>面试成绩</t>
  </si>
  <si>
    <t>综合成绩</t>
  </si>
  <si>
    <t>是否进入下一环节</t>
  </si>
  <si>
    <t>备注</t>
  </si>
  <si>
    <t>3153911207121</t>
  </si>
  <si>
    <t>中共富民县委办公室网络信息技术中心 网络安全综合服务岗（专业技术岗位）</t>
  </si>
  <si>
    <t>15301010001001001</t>
  </si>
  <si>
    <t>是</t>
  </si>
  <si>
    <t>3153951604312</t>
  </si>
  <si>
    <t>3153951601222</t>
  </si>
  <si>
    <t>否</t>
  </si>
  <si>
    <t>3153911208425</t>
  </si>
  <si>
    <t>3153951604202</t>
  </si>
  <si>
    <t>3153911208409</t>
  </si>
  <si>
    <t>1153951104518</t>
  </si>
  <si>
    <t>富民县民族宗教事务服务中心 综合服务岗（专业技术岗位）</t>
  </si>
  <si>
    <t>15301010002001001</t>
  </si>
  <si>
    <t>1153940105428</t>
  </si>
  <si>
    <t xml:space="preserve">否 </t>
  </si>
  <si>
    <t>1153961004411</t>
  </si>
  <si>
    <t>2153900205106</t>
  </si>
  <si>
    <t>富民县社会治安综合治理中心 法律事务（专业技术岗位）</t>
  </si>
  <si>
    <t>15301010003001001</t>
  </si>
  <si>
    <t xml:space="preserve">是 </t>
  </si>
  <si>
    <t>2153911803518</t>
  </si>
  <si>
    <t>2153900203009</t>
  </si>
  <si>
    <t>1153960700906</t>
  </si>
  <si>
    <t>富民县融媒体中心 播音主持人（专业技术岗位）</t>
  </si>
  <si>
    <t>15301010004001001</t>
  </si>
  <si>
    <t>1153921000806</t>
  </si>
  <si>
    <t>1153960701306</t>
  </si>
  <si>
    <t>1153930602913</t>
  </si>
  <si>
    <t>15301010004001002</t>
  </si>
  <si>
    <t>1153950805013</t>
  </si>
  <si>
    <t>1153960702005</t>
  </si>
  <si>
    <t>1153900305201</t>
  </si>
  <si>
    <t>富民县经济发展综合服务中心 综合管理岗（管理岗位）</t>
  </si>
  <si>
    <t>15301010005001001</t>
  </si>
  <si>
    <t>1153950802220</t>
  </si>
  <si>
    <t>1153950800901</t>
  </si>
  <si>
    <t>1153950804529</t>
  </si>
  <si>
    <t>15301010005001002</t>
  </si>
  <si>
    <t>1153930603014</t>
  </si>
  <si>
    <t>1153911601707</t>
  </si>
  <si>
    <t>1153940104324</t>
  </si>
  <si>
    <t>富民县招商服务中心 综合管理岗（管理岗位）</t>
  </si>
  <si>
    <t>15301010006001001</t>
  </si>
  <si>
    <t>1153900310307</t>
  </si>
  <si>
    <t>1153951106228</t>
  </si>
  <si>
    <t>1153911607719</t>
  </si>
  <si>
    <t>15301010006001002</t>
  </si>
  <si>
    <t>1153951101224</t>
  </si>
  <si>
    <t>1153911601326</t>
  </si>
  <si>
    <t>1153900312817</t>
  </si>
  <si>
    <t>富民县招商服务中心 招商服务岗（专业技术岗位）</t>
  </si>
  <si>
    <t>15301010006001003</t>
  </si>
  <si>
    <t>1153951101907</t>
  </si>
  <si>
    <t>1153940102028</t>
  </si>
  <si>
    <t>1153900305613</t>
  </si>
  <si>
    <t>15301010006001004</t>
  </si>
  <si>
    <t>1153961004225</t>
  </si>
  <si>
    <t>1153900305407</t>
  </si>
  <si>
    <t>1153940103506</t>
  </si>
  <si>
    <t>15301010006001005</t>
  </si>
  <si>
    <t>1153951101104</t>
  </si>
  <si>
    <t>1153921003824</t>
  </si>
  <si>
    <t>递补</t>
  </si>
  <si>
    <t>1153951101821</t>
  </si>
  <si>
    <t>富民县城镇居民最低生活保障管理所 综合管理岗（管理岗位）</t>
  </si>
  <si>
    <t>15301010007001001</t>
  </si>
  <si>
    <t>1153951104117</t>
  </si>
  <si>
    <t>1153921002913</t>
  </si>
  <si>
    <t>1153951103625</t>
  </si>
  <si>
    <t>富民县城镇居民最低生活保障管理所 财务管理岗（管理岗位）</t>
  </si>
  <si>
    <t>15301010007001002</t>
  </si>
  <si>
    <t>1153931100704</t>
  </si>
  <si>
    <t>1153961000716</t>
  </si>
  <si>
    <t>1153920202405</t>
  </si>
  <si>
    <t>富民县财政国库支付中心 财务管理岗（专业技术岗位）</t>
  </si>
  <si>
    <t>15301010008001001</t>
  </si>
  <si>
    <t>1153900100516</t>
  </si>
  <si>
    <t>1153900106726</t>
  </si>
  <si>
    <t>1153911608225</t>
  </si>
  <si>
    <t>富民县国有资产运营管理服务中心 资产管理岗（管理岗位）</t>
  </si>
  <si>
    <t>15301010008002001</t>
  </si>
  <si>
    <t>1153951704819</t>
  </si>
  <si>
    <t>1153951702820</t>
  </si>
  <si>
    <t>1153950803104</t>
  </si>
  <si>
    <t>富民县统筹发展和扶贫开发服务中心 项目建设管理（专业技术岗位）</t>
  </si>
  <si>
    <t>15301010009001001</t>
  </si>
  <si>
    <t>1153950801430</t>
  </si>
  <si>
    <t>1153950802019</t>
  </si>
  <si>
    <t>1153940105322</t>
  </si>
  <si>
    <t>富民县农村合作经济经营管理服务中心 综合服务岗位（专业技术岗位）</t>
  </si>
  <si>
    <t>15301010009002002</t>
  </si>
  <si>
    <t>1153940107310</t>
  </si>
  <si>
    <t>1153960700119</t>
  </si>
  <si>
    <t>3153911206103</t>
  </si>
  <si>
    <t>富民县水利管理服务中心 水利工程技术岗（专业技术岗）</t>
  </si>
  <si>
    <t>15301010010001001</t>
  </si>
  <si>
    <t>3153951603814</t>
  </si>
  <si>
    <t>3153900407722</t>
  </si>
  <si>
    <t>5253960903105</t>
  </si>
  <si>
    <t>富民县人民医院 临床医学（专业技术）</t>
  </si>
  <si>
    <t>15301010011001001</t>
  </si>
  <si>
    <t>5253960905819</t>
  </si>
  <si>
    <t>5253960900216</t>
  </si>
  <si>
    <t>5253960901324</t>
  </si>
  <si>
    <t>15301010011001002</t>
  </si>
  <si>
    <t>5253960905313</t>
  </si>
  <si>
    <t>5253960902913</t>
  </si>
  <si>
    <t>4253950302906</t>
  </si>
  <si>
    <t>富民县第一中学 高中语文教师（专业技术岗位）</t>
  </si>
  <si>
    <t>15301010012001001</t>
  </si>
  <si>
    <t>4253950304511</t>
  </si>
  <si>
    <t>4253950300408</t>
  </si>
  <si>
    <t>4253960600121</t>
  </si>
  <si>
    <t>富民县第一中学 高中数学教师（专业技术岗位）</t>
  </si>
  <si>
    <t>15301010012001002</t>
  </si>
  <si>
    <t>4253950300304</t>
  </si>
  <si>
    <t>4253920903209</t>
  </si>
  <si>
    <t>4253920900916</t>
  </si>
  <si>
    <t>富民县第一中学 高中英语教师（专业技术岗位）</t>
  </si>
  <si>
    <t>15301010012001003</t>
  </si>
  <si>
    <t>4253950300420</t>
  </si>
  <si>
    <t>4253911901205</t>
  </si>
  <si>
    <t>4253960601201</t>
  </si>
  <si>
    <t>富民县第一中学 高中化学教师（专业技术岗位）</t>
  </si>
  <si>
    <t>15301010012001004</t>
  </si>
  <si>
    <t>4253950302213</t>
  </si>
  <si>
    <t>4253960601529</t>
  </si>
  <si>
    <t>4253950303606</t>
  </si>
  <si>
    <t>富民县第一中学 高中体育教师（专业技术岗位）</t>
  </si>
  <si>
    <t>15301010012001005</t>
  </si>
  <si>
    <t>4253950304003</t>
  </si>
  <si>
    <t>4253920902401</t>
  </si>
  <si>
    <t>1153951200128</t>
  </si>
  <si>
    <t>富民县永定街道为民服务中心 综合服务岗（专业技术岗位）</t>
  </si>
  <si>
    <t>15301010013001001</t>
  </si>
  <si>
    <t>1153951201610</t>
  </si>
  <si>
    <t>1153951200816</t>
  </si>
  <si>
    <t>1153951203923</t>
  </si>
  <si>
    <t>富民县大营街道社会保障综合服务中心 社会保障综合服务岗（专业技术岗位）</t>
  </si>
  <si>
    <t>15301010013002001</t>
  </si>
  <si>
    <t>1153951205319</t>
  </si>
  <si>
    <t>1153951201524</t>
  </si>
  <si>
    <t>1153951203706</t>
  </si>
  <si>
    <t>富民县罗免镇为民服务中心 综合服务岗（管理岗位）</t>
  </si>
  <si>
    <t>15301010013003001</t>
  </si>
  <si>
    <t>1153951203528</t>
  </si>
  <si>
    <t>1153951202517</t>
  </si>
  <si>
    <t>1153951200521</t>
  </si>
  <si>
    <t>富民县赤鹫镇经济发展综合服务中心 经济发展综合服务岗（专业技术岗位）</t>
  </si>
  <si>
    <t>15301010013004001</t>
  </si>
  <si>
    <t>1153951203821</t>
  </si>
  <si>
    <t>1153951203903</t>
  </si>
  <si>
    <t>1153951203016</t>
  </si>
  <si>
    <t>富民县东村镇社会保障综合服务中心 综合服务岗（专业技术岗）</t>
  </si>
  <si>
    <t>15301010013005001</t>
  </si>
  <si>
    <t>1153951201115</t>
  </si>
  <si>
    <t>1153951205008</t>
  </si>
  <si>
    <t>1153921002916</t>
  </si>
  <si>
    <t>富民县款庄镇村镇规划建设服务中心 综合服务岗（专业技术岗）</t>
  </si>
  <si>
    <t>15301010013006001</t>
  </si>
  <si>
    <t>1153951204810</t>
  </si>
  <si>
    <t>1153951204115</t>
  </si>
  <si>
    <t>1153951200516</t>
  </si>
  <si>
    <t>富民县散旦镇村镇规划建设服务中心 村镇规划服务岗（专业技术岗位）</t>
  </si>
  <si>
    <t>15301010013007001</t>
  </si>
  <si>
    <t>1153951203015</t>
  </si>
  <si>
    <t>1153951205225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</si>
</sst>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color rgb="FFFF0000"/>
      <name val="仿宋_GB2312"/>
      <charset val="134"/>
    </font>
    <font>
      <sz val="16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0" fillId="15" borderId="7" applyNumberFormat="0" applyAlignment="0" applyProtection="0">
      <alignment vertical="center"/>
    </xf>
    <xf numFmtId="0" fontId="15" fillId="15" borderId="4" applyNumberFormat="0" applyAlignment="0" applyProtection="0">
      <alignment vertical="center"/>
    </xf>
    <xf numFmtId="0" fontId="18" fillId="18" borderId="6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176" fontId="6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4"/>
  <sheetViews>
    <sheetView tabSelected="1" zoomScale="130" zoomScaleNormal="130" topLeftCell="A90" workbookViewId="0">
      <selection activeCell="J107" sqref="J107"/>
    </sheetView>
  </sheetViews>
  <sheetFormatPr defaultColWidth="9" defaultRowHeight="20.25"/>
  <cols>
    <col min="1" max="1" width="5" style="4" customWidth="1"/>
    <col min="2" max="2" width="14.9916666666667" style="5" customWidth="1"/>
    <col min="3" max="3" width="27.1083333333333" style="5" customWidth="1"/>
    <col min="4" max="4" width="21.9166666666667" style="4" customWidth="1"/>
    <col min="5" max="5" width="5.38333333333333" style="4" customWidth="1"/>
    <col min="6" max="6" width="5.475" style="4" customWidth="1"/>
    <col min="7" max="7" width="7.10833333333333" style="4" customWidth="1"/>
    <col min="8" max="8" width="7.4" style="4" customWidth="1"/>
    <col min="9" max="9" width="8.375" style="4" customWidth="1"/>
    <col min="10" max="10" width="9.51666666666667" style="6" customWidth="1"/>
    <col min="11" max="11" width="7.98333333333333" style="6" customWidth="1"/>
    <col min="12" max="12" width="9.025" style="6" customWidth="1"/>
    <col min="13" max="13" width="6.33333333333333" style="7" customWidth="1"/>
    <col min="14" max="14" width="4.9" style="7" customWidth="1"/>
  </cols>
  <sheetData>
    <row r="1" ht="84" customHeight="1" spans="1:14">
      <c r="A1" s="8" t="s">
        <v>0</v>
      </c>
      <c r="B1" s="9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="1" customFormat="1" ht="72" customHeight="1" spans="1:15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1" t="s">
        <v>7</v>
      </c>
      <c r="H2" s="11" t="s">
        <v>8</v>
      </c>
      <c r="I2" s="11" t="s">
        <v>9</v>
      </c>
      <c r="J2" s="20" t="s">
        <v>10</v>
      </c>
      <c r="K2" s="21" t="s">
        <v>11</v>
      </c>
      <c r="L2" s="21" t="s">
        <v>12</v>
      </c>
      <c r="M2" s="10" t="s">
        <v>13</v>
      </c>
      <c r="N2" s="22" t="s">
        <v>14</v>
      </c>
      <c r="O2" s="23"/>
    </row>
    <row r="3" s="2" customFormat="1" ht="58" customHeight="1" spans="1:14">
      <c r="A3" s="12">
        <v>1</v>
      </c>
      <c r="B3" s="13" t="s">
        <v>15</v>
      </c>
      <c r="C3" s="14" t="s">
        <v>16</v>
      </c>
      <c r="D3" s="15" t="s">
        <v>17</v>
      </c>
      <c r="E3" s="12">
        <v>2</v>
      </c>
      <c r="F3" s="12">
        <v>3</v>
      </c>
      <c r="G3" s="15">
        <v>101</v>
      </c>
      <c r="H3" s="15">
        <v>107.5</v>
      </c>
      <c r="I3" s="15">
        <v>208.5</v>
      </c>
      <c r="J3" s="24">
        <f t="shared" ref="J3:J40" si="0">I3/3</f>
        <v>69.5</v>
      </c>
      <c r="K3" s="25">
        <v>80.84</v>
      </c>
      <c r="L3" s="25">
        <f>SUM(J3:K3)</f>
        <v>150.34</v>
      </c>
      <c r="M3" s="12" t="s">
        <v>18</v>
      </c>
      <c r="N3" s="26"/>
    </row>
    <row r="4" s="2" customFormat="1" ht="58" customHeight="1" spans="1:18">
      <c r="A4" s="12">
        <v>2</v>
      </c>
      <c r="B4" s="13" t="s">
        <v>19</v>
      </c>
      <c r="C4" s="14" t="s">
        <v>16</v>
      </c>
      <c r="D4" s="15" t="s">
        <v>17</v>
      </c>
      <c r="E4" s="12">
        <v>2</v>
      </c>
      <c r="F4" s="12">
        <v>3</v>
      </c>
      <c r="G4" s="15">
        <v>110</v>
      </c>
      <c r="H4" s="15">
        <v>90</v>
      </c>
      <c r="I4" s="15">
        <v>200</v>
      </c>
      <c r="J4" s="24">
        <f t="shared" si="0"/>
        <v>66.6666666666667</v>
      </c>
      <c r="K4" s="25">
        <v>84.38</v>
      </c>
      <c r="L4" s="25">
        <f t="shared" ref="L4:L49" si="1">SUM(J4:K4)</f>
        <v>151.046666666667</v>
      </c>
      <c r="M4" s="12" t="s">
        <v>18</v>
      </c>
      <c r="N4" s="12"/>
      <c r="P4" s="27"/>
      <c r="Q4" s="27"/>
      <c r="R4" s="27"/>
    </row>
    <row r="5" s="2" customFormat="1" ht="58" customHeight="1" spans="1:17">
      <c r="A5" s="12">
        <v>3</v>
      </c>
      <c r="B5" s="13" t="s">
        <v>20</v>
      </c>
      <c r="C5" s="14" t="s">
        <v>16</v>
      </c>
      <c r="D5" s="15" t="s">
        <v>17</v>
      </c>
      <c r="E5" s="12">
        <v>2</v>
      </c>
      <c r="F5" s="12">
        <v>3</v>
      </c>
      <c r="G5" s="15">
        <v>93</v>
      </c>
      <c r="H5" s="15">
        <v>106</v>
      </c>
      <c r="I5" s="15">
        <v>199</v>
      </c>
      <c r="J5" s="24">
        <f t="shared" si="0"/>
        <v>66.3333333333333</v>
      </c>
      <c r="K5" s="25">
        <v>81.2</v>
      </c>
      <c r="L5" s="25">
        <f t="shared" si="1"/>
        <v>147.533333333333</v>
      </c>
      <c r="M5" s="12" t="s">
        <v>21</v>
      </c>
      <c r="N5" s="12"/>
      <c r="Q5" s="27"/>
    </row>
    <row r="6" s="2" customFormat="1" ht="58" customHeight="1" spans="1:14">
      <c r="A6" s="12">
        <v>4</v>
      </c>
      <c r="B6" s="13" t="s">
        <v>22</v>
      </c>
      <c r="C6" s="14" t="s">
        <v>16</v>
      </c>
      <c r="D6" s="15" t="s">
        <v>17</v>
      </c>
      <c r="E6" s="12">
        <v>2</v>
      </c>
      <c r="F6" s="12">
        <v>3</v>
      </c>
      <c r="G6" s="15">
        <v>105</v>
      </c>
      <c r="H6" s="15">
        <v>92</v>
      </c>
      <c r="I6" s="15">
        <v>197</v>
      </c>
      <c r="J6" s="24">
        <f t="shared" si="0"/>
        <v>65.6666666666667</v>
      </c>
      <c r="K6" s="25">
        <v>83.6</v>
      </c>
      <c r="L6" s="25">
        <f t="shared" si="1"/>
        <v>149.266666666667</v>
      </c>
      <c r="M6" s="12" t="s">
        <v>21</v>
      </c>
      <c r="N6" s="12"/>
    </row>
    <row r="7" s="2" customFormat="1" ht="58" customHeight="1" spans="1:14">
      <c r="A7" s="12">
        <v>5</v>
      </c>
      <c r="B7" s="13" t="s">
        <v>23</v>
      </c>
      <c r="C7" s="14" t="s">
        <v>16</v>
      </c>
      <c r="D7" s="15" t="s">
        <v>17</v>
      </c>
      <c r="E7" s="12">
        <v>2</v>
      </c>
      <c r="F7" s="12">
        <v>3</v>
      </c>
      <c r="G7" s="15">
        <v>97</v>
      </c>
      <c r="H7" s="15">
        <v>99.5</v>
      </c>
      <c r="I7" s="15">
        <v>196.5</v>
      </c>
      <c r="J7" s="24">
        <f t="shared" si="0"/>
        <v>65.5</v>
      </c>
      <c r="K7" s="25">
        <v>76.04</v>
      </c>
      <c r="L7" s="25">
        <f t="shared" si="1"/>
        <v>141.54</v>
      </c>
      <c r="M7" s="12" t="s">
        <v>21</v>
      </c>
      <c r="N7" s="12"/>
    </row>
    <row r="8" s="2" customFormat="1" ht="58" customHeight="1" spans="1:14">
      <c r="A8" s="12">
        <v>6</v>
      </c>
      <c r="B8" s="13" t="s">
        <v>24</v>
      </c>
      <c r="C8" s="14" t="s">
        <v>16</v>
      </c>
      <c r="D8" s="15" t="s">
        <v>17</v>
      </c>
      <c r="E8" s="12">
        <v>2</v>
      </c>
      <c r="F8" s="12">
        <v>3</v>
      </c>
      <c r="G8" s="15">
        <v>85</v>
      </c>
      <c r="H8" s="15">
        <v>111</v>
      </c>
      <c r="I8" s="15">
        <v>196</v>
      </c>
      <c r="J8" s="24">
        <f t="shared" si="0"/>
        <v>65.3333333333333</v>
      </c>
      <c r="K8" s="25">
        <v>83.3</v>
      </c>
      <c r="L8" s="25">
        <f t="shared" si="1"/>
        <v>148.633333333333</v>
      </c>
      <c r="M8" s="12" t="s">
        <v>21</v>
      </c>
      <c r="N8" s="12"/>
    </row>
    <row r="9" s="2" customFormat="1" ht="58" customHeight="1" spans="1:14">
      <c r="A9" s="12">
        <v>7</v>
      </c>
      <c r="B9" s="13" t="s">
        <v>25</v>
      </c>
      <c r="C9" s="14" t="s">
        <v>26</v>
      </c>
      <c r="D9" s="15" t="s">
        <v>27</v>
      </c>
      <c r="E9" s="12">
        <v>1</v>
      </c>
      <c r="F9" s="12">
        <v>3</v>
      </c>
      <c r="G9" s="15">
        <v>101.5</v>
      </c>
      <c r="H9" s="15">
        <v>105.5</v>
      </c>
      <c r="I9" s="15">
        <v>207</v>
      </c>
      <c r="J9" s="24">
        <f t="shared" si="0"/>
        <v>69</v>
      </c>
      <c r="K9" s="25">
        <v>82.28</v>
      </c>
      <c r="L9" s="25">
        <f t="shared" si="1"/>
        <v>151.28</v>
      </c>
      <c r="M9" s="12" t="s">
        <v>18</v>
      </c>
      <c r="N9" s="12"/>
    </row>
    <row r="10" s="2" customFormat="1" ht="58" customHeight="1" spans="1:14">
      <c r="A10" s="12">
        <v>8</v>
      </c>
      <c r="B10" s="13" t="s">
        <v>28</v>
      </c>
      <c r="C10" s="14" t="s">
        <v>26</v>
      </c>
      <c r="D10" s="15" t="s">
        <v>27</v>
      </c>
      <c r="E10" s="12">
        <v>1</v>
      </c>
      <c r="F10" s="12">
        <v>3</v>
      </c>
      <c r="G10" s="15">
        <v>87</v>
      </c>
      <c r="H10" s="15">
        <v>113</v>
      </c>
      <c r="I10" s="15">
        <v>200</v>
      </c>
      <c r="J10" s="24">
        <f t="shared" si="0"/>
        <v>66.6666666666667</v>
      </c>
      <c r="K10" s="25">
        <v>81.86</v>
      </c>
      <c r="L10" s="25">
        <f t="shared" si="1"/>
        <v>148.526666666667</v>
      </c>
      <c r="M10" s="12" t="s">
        <v>29</v>
      </c>
      <c r="N10" s="12"/>
    </row>
    <row r="11" s="2" customFormat="1" ht="58" customHeight="1" spans="1:14">
      <c r="A11" s="12">
        <v>9</v>
      </c>
      <c r="B11" s="13" t="s">
        <v>30</v>
      </c>
      <c r="C11" s="14" t="s">
        <v>26</v>
      </c>
      <c r="D11" s="15" t="s">
        <v>27</v>
      </c>
      <c r="E11" s="12">
        <v>1</v>
      </c>
      <c r="F11" s="12">
        <v>3</v>
      </c>
      <c r="G11" s="15">
        <v>102.5</v>
      </c>
      <c r="H11" s="15">
        <v>92</v>
      </c>
      <c r="I11" s="15">
        <v>194.5</v>
      </c>
      <c r="J11" s="24">
        <f t="shared" si="0"/>
        <v>64.8333333333333</v>
      </c>
      <c r="K11" s="25">
        <v>78.28</v>
      </c>
      <c r="L11" s="25">
        <f t="shared" si="1"/>
        <v>143.113333333333</v>
      </c>
      <c r="M11" s="12" t="s">
        <v>29</v>
      </c>
      <c r="N11" s="12"/>
    </row>
    <row r="12" s="2" customFormat="1" ht="58" customHeight="1" spans="1:14">
      <c r="A12" s="12">
        <v>10</v>
      </c>
      <c r="B12" s="13" t="s">
        <v>31</v>
      </c>
      <c r="C12" s="14" t="s">
        <v>32</v>
      </c>
      <c r="D12" s="15" t="s">
        <v>33</v>
      </c>
      <c r="E12" s="12">
        <v>1</v>
      </c>
      <c r="F12" s="12">
        <v>3</v>
      </c>
      <c r="G12" s="15">
        <v>104</v>
      </c>
      <c r="H12" s="15">
        <v>111</v>
      </c>
      <c r="I12" s="15">
        <v>215</v>
      </c>
      <c r="J12" s="24">
        <f t="shared" si="0"/>
        <v>71.6666666666667</v>
      </c>
      <c r="K12" s="25">
        <v>83.44</v>
      </c>
      <c r="L12" s="25">
        <f t="shared" si="1"/>
        <v>155.106666666667</v>
      </c>
      <c r="M12" s="12" t="s">
        <v>34</v>
      </c>
      <c r="N12" s="12"/>
    </row>
    <row r="13" s="2" customFormat="1" ht="58" customHeight="1" spans="1:14">
      <c r="A13" s="12">
        <v>11</v>
      </c>
      <c r="B13" s="13" t="s">
        <v>35</v>
      </c>
      <c r="C13" s="14" t="s">
        <v>32</v>
      </c>
      <c r="D13" s="15" t="s">
        <v>33</v>
      </c>
      <c r="E13" s="12">
        <v>1</v>
      </c>
      <c r="F13" s="12">
        <v>3</v>
      </c>
      <c r="G13" s="15">
        <v>112.5</v>
      </c>
      <c r="H13" s="15">
        <v>98</v>
      </c>
      <c r="I13" s="15">
        <v>210.5</v>
      </c>
      <c r="J13" s="24">
        <f t="shared" si="0"/>
        <v>70.1666666666667</v>
      </c>
      <c r="K13" s="25">
        <v>82.42</v>
      </c>
      <c r="L13" s="25">
        <f t="shared" si="1"/>
        <v>152.586666666667</v>
      </c>
      <c r="M13" s="12" t="s">
        <v>29</v>
      </c>
      <c r="N13" s="12"/>
    </row>
    <row r="14" s="2" customFormat="1" ht="58" customHeight="1" spans="1:14">
      <c r="A14" s="12">
        <v>12</v>
      </c>
      <c r="B14" s="13" t="s">
        <v>36</v>
      </c>
      <c r="C14" s="14" t="s">
        <v>32</v>
      </c>
      <c r="D14" s="15" t="s">
        <v>33</v>
      </c>
      <c r="E14" s="12">
        <v>1</v>
      </c>
      <c r="F14" s="12">
        <v>3</v>
      </c>
      <c r="G14" s="15">
        <v>111</v>
      </c>
      <c r="H14" s="15">
        <v>98</v>
      </c>
      <c r="I14" s="15">
        <v>209</v>
      </c>
      <c r="J14" s="24">
        <f t="shared" si="0"/>
        <v>69.6666666666667</v>
      </c>
      <c r="K14" s="25">
        <v>80.5</v>
      </c>
      <c r="L14" s="25">
        <f t="shared" si="1"/>
        <v>150.166666666667</v>
      </c>
      <c r="M14" s="12" t="s">
        <v>29</v>
      </c>
      <c r="N14" s="12"/>
    </row>
    <row r="15" s="2" customFormat="1" ht="58" customHeight="1" spans="1:14">
      <c r="A15" s="12">
        <v>13</v>
      </c>
      <c r="B15" s="13" t="s">
        <v>37</v>
      </c>
      <c r="C15" s="14" t="s">
        <v>38</v>
      </c>
      <c r="D15" s="15" t="s">
        <v>39</v>
      </c>
      <c r="E15" s="12">
        <v>1</v>
      </c>
      <c r="F15" s="12">
        <v>3</v>
      </c>
      <c r="G15" s="15">
        <v>88</v>
      </c>
      <c r="H15" s="15">
        <v>83</v>
      </c>
      <c r="I15" s="15">
        <v>171</v>
      </c>
      <c r="J15" s="24">
        <f t="shared" si="0"/>
        <v>57</v>
      </c>
      <c r="K15" s="25">
        <v>84.46</v>
      </c>
      <c r="L15" s="25">
        <f t="shared" si="1"/>
        <v>141.46</v>
      </c>
      <c r="M15" s="12" t="s">
        <v>34</v>
      </c>
      <c r="N15" s="12"/>
    </row>
    <row r="16" s="2" customFormat="1" ht="58" customHeight="1" spans="1:14">
      <c r="A16" s="12">
        <v>14</v>
      </c>
      <c r="B16" s="13" t="s">
        <v>40</v>
      </c>
      <c r="C16" s="14" t="s">
        <v>38</v>
      </c>
      <c r="D16" s="15" t="s">
        <v>39</v>
      </c>
      <c r="E16" s="12">
        <v>1</v>
      </c>
      <c r="F16" s="12">
        <v>3</v>
      </c>
      <c r="G16" s="15">
        <v>81.5</v>
      </c>
      <c r="H16" s="15">
        <v>89.5</v>
      </c>
      <c r="I16" s="15">
        <v>171</v>
      </c>
      <c r="J16" s="24">
        <f t="shared" si="0"/>
        <v>57</v>
      </c>
      <c r="K16" s="25">
        <v>79.86</v>
      </c>
      <c r="L16" s="25">
        <f t="shared" si="1"/>
        <v>136.86</v>
      </c>
      <c r="M16" s="12" t="s">
        <v>29</v>
      </c>
      <c r="N16" s="12"/>
    </row>
    <row r="17" s="2" customFormat="1" ht="58" customHeight="1" spans="1:14">
      <c r="A17" s="12">
        <v>15</v>
      </c>
      <c r="B17" s="13" t="s">
        <v>41</v>
      </c>
      <c r="C17" s="14" t="s">
        <v>38</v>
      </c>
      <c r="D17" s="15" t="s">
        <v>39</v>
      </c>
      <c r="E17" s="12">
        <v>1</v>
      </c>
      <c r="F17" s="12">
        <v>3</v>
      </c>
      <c r="G17" s="15">
        <v>87.5</v>
      </c>
      <c r="H17" s="15">
        <v>72.5</v>
      </c>
      <c r="I17" s="15">
        <v>160</v>
      </c>
      <c r="J17" s="24">
        <f t="shared" si="0"/>
        <v>53.3333333333333</v>
      </c>
      <c r="K17" s="25">
        <v>76.9</v>
      </c>
      <c r="L17" s="25">
        <f t="shared" si="1"/>
        <v>130.233333333333</v>
      </c>
      <c r="M17" s="12" t="s">
        <v>29</v>
      </c>
      <c r="N17" s="12"/>
    </row>
    <row r="18" s="2" customFormat="1" ht="58" customHeight="1" spans="1:14">
      <c r="A18" s="12">
        <v>16</v>
      </c>
      <c r="B18" s="13" t="s">
        <v>42</v>
      </c>
      <c r="C18" s="14" t="s">
        <v>38</v>
      </c>
      <c r="D18" s="15" t="s">
        <v>43</v>
      </c>
      <c r="E18" s="12">
        <v>1</v>
      </c>
      <c r="F18" s="12">
        <v>3</v>
      </c>
      <c r="G18" s="15">
        <v>91</v>
      </c>
      <c r="H18" s="15">
        <v>92</v>
      </c>
      <c r="I18" s="15">
        <v>183</v>
      </c>
      <c r="J18" s="24">
        <f t="shared" si="0"/>
        <v>61</v>
      </c>
      <c r="K18" s="25">
        <v>82.4</v>
      </c>
      <c r="L18" s="25">
        <f t="shared" si="1"/>
        <v>143.4</v>
      </c>
      <c r="M18" s="12" t="s">
        <v>34</v>
      </c>
      <c r="N18" s="12"/>
    </row>
    <row r="19" s="2" customFormat="1" ht="58" customHeight="1" spans="1:14">
      <c r="A19" s="12">
        <v>17</v>
      </c>
      <c r="B19" s="13" t="s">
        <v>44</v>
      </c>
      <c r="C19" s="14" t="s">
        <v>38</v>
      </c>
      <c r="D19" s="15" t="s">
        <v>43</v>
      </c>
      <c r="E19" s="12">
        <v>1</v>
      </c>
      <c r="F19" s="12">
        <v>3</v>
      </c>
      <c r="G19" s="15">
        <v>88.5</v>
      </c>
      <c r="H19" s="15">
        <v>92</v>
      </c>
      <c r="I19" s="15">
        <v>180.5</v>
      </c>
      <c r="J19" s="24">
        <f t="shared" si="0"/>
        <v>60.1666666666667</v>
      </c>
      <c r="K19" s="25">
        <v>82.7</v>
      </c>
      <c r="L19" s="25">
        <f t="shared" si="1"/>
        <v>142.866666666667</v>
      </c>
      <c r="M19" s="12" t="s">
        <v>29</v>
      </c>
      <c r="N19" s="12"/>
    </row>
    <row r="20" s="2" customFormat="1" ht="58" customHeight="1" spans="1:14">
      <c r="A20" s="12">
        <v>18</v>
      </c>
      <c r="B20" s="13" t="s">
        <v>45</v>
      </c>
      <c r="C20" s="14" t="s">
        <v>38</v>
      </c>
      <c r="D20" s="15" t="s">
        <v>43</v>
      </c>
      <c r="E20" s="12">
        <v>1</v>
      </c>
      <c r="F20" s="12">
        <v>3</v>
      </c>
      <c r="G20" s="15">
        <v>85.5</v>
      </c>
      <c r="H20" s="15">
        <v>92</v>
      </c>
      <c r="I20" s="15">
        <v>177.5</v>
      </c>
      <c r="J20" s="24">
        <f t="shared" si="0"/>
        <v>59.1666666666667</v>
      </c>
      <c r="K20" s="25">
        <v>82.12</v>
      </c>
      <c r="L20" s="25">
        <f t="shared" si="1"/>
        <v>141.286666666667</v>
      </c>
      <c r="M20" s="12" t="s">
        <v>29</v>
      </c>
      <c r="N20" s="12"/>
    </row>
    <row r="21" s="2" customFormat="1" ht="58" customHeight="1" spans="1:14">
      <c r="A21" s="12">
        <v>19</v>
      </c>
      <c r="B21" s="13" t="s">
        <v>46</v>
      </c>
      <c r="C21" s="14" t="s">
        <v>47</v>
      </c>
      <c r="D21" s="15" t="s">
        <v>48</v>
      </c>
      <c r="E21" s="12">
        <v>1</v>
      </c>
      <c r="F21" s="12">
        <v>3</v>
      </c>
      <c r="G21" s="15">
        <v>107</v>
      </c>
      <c r="H21" s="15">
        <v>99.5</v>
      </c>
      <c r="I21" s="15">
        <v>206.5</v>
      </c>
      <c r="J21" s="24">
        <f t="shared" si="0"/>
        <v>68.8333333333333</v>
      </c>
      <c r="K21" s="25">
        <v>83.56</v>
      </c>
      <c r="L21" s="25">
        <f t="shared" si="1"/>
        <v>152.393333333333</v>
      </c>
      <c r="M21" s="12" t="s">
        <v>34</v>
      </c>
      <c r="N21" s="12"/>
    </row>
    <row r="22" s="2" customFormat="1" ht="58" customHeight="1" spans="1:14">
      <c r="A22" s="12">
        <v>20</v>
      </c>
      <c r="B22" s="13" t="s">
        <v>49</v>
      </c>
      <c r="C22" s="14" t="s">
        <v>47</v>
      </c>
      <c r="D22" s="15" t="s">
        <v>48</v>
      </c>
      <c r="E22" s="12">
        <v>1</v>
      </c>
      <c r="F22" s="12">
        <v>3</v>
      </c>
      <c r="G22" s="15">
        <v>111</v>
      </c>
      <c r="H22" s="15">
        <v>87.5</v>
      </c>
      <c r="I22" s="15">
        <v>198.5</v>
      </c>
      <c r="J22" s="24">
        <f t="shared" si="0"/>
        <v>66.1666666666667</v>
      </c>
      <c r="K22" s="25">
        <v>80.54</v>
      </c>
      <c r="L22" s="25">
        <f t="shared" si="1"/>
        <v>146.706666666667</v>
      </c>
      <c r="M22" s="12" t="s">
        <v>29</v>
      </c>
      <c r="N22" s="12"/>
    </row>
    <row r="23" s="2" customFormat="1" ht="58" customHeight="1" spans="1:14">
      <c r="A23" s="12">
        <v>21</v>
      </c>
      <c r="B23" s="13" t="s">
        <v>50</v>
      </c>
      <c r="C23" s="14" t="s">
        <v>47</v>
      </c>
      <c r="D23" s="15" t="s">
        <v>48</v>
      </c>
      <c r="E23" s="12">
        <v>1</v>
      </c>
      <c r="F23" s="12">
        <v>3</v>
      </c>
      <c r="G23" s="15">
        <v>100</v>
      </c>
      <c r="H23" s="15">
        <v>97</v>
      </c>
      <c r="I23" s="15">
        <v>197</v>
      </c>
      <c r="J23" s="24">
        <f t="shared" si="0"/>
        <v>65.6666666666667</v>
      </c>
      <c r="K23" s="25">
        <v>81.04</v>
      </c>
      <c r="L23" s="25">
        <f t="shared" si="1"/>
        <v>146.706666666667</v>
      </c>
      <c r="M23" s="12" t="s">
        <v>29</v>
      </c>
      <c r="N23" s="12"/>
    </row>
    <row r="24" s="2" customFormat="1" ht="58" customHeight="1" spans="1:14">
      <c r="A24" s="12">
        <v>22</v>
      </c>
      <c r="B24" s="13" t="s">
        <v>51</v>
      </c>
      <c r="C24" s="14" t="s">
        <v>47</v>
      </c>
      <c r="D24" s="15" t="s">
        <v>52</v>
      </c>
      <c r="E24" s="12">
        <v>1</v>
      </c>
      <c r="F24" s="12">
        <v>3</v>
      </c>
      <c r="G24" s="15">
        <v>95.5</v>
      </c>
      <c r="H24" s="15">
        <v>105.5</v>
      </c>
      <c r="I24" s="15">
        <v>201</v>
      </c>
      <c r="J24" s="24">
        <f t="shared" si="0"/>
        <v>67</v>
      </c>
      <c r="K24" s="25">
        <v>83.26</v>
      </c>
      <c r="L24" s="25">
        <f t="shared" si="1"/>
        <v>150.26</v>
      </c>
      <c r="M24" s="12" t="s">
        <v>34</v>
      </c>
      <c r="N24" s="12"/>
    </row>
    <row r="25" s="2" customFormat="1" ht="58" customHeight="1" spans="1:14">
      <c r="A25" s="12">
        <v>23</v>
      </c>
      <c r="B25" s="13" t="s">
        <v>53</v>
      </c>
      <c r="C25" s="14" t="s">
        <v>47</v>
      </c>
      <c r="D25" s="15" t="s">
        <v>52</v>
      </c>
      <c r="E25" s="12">
        <v>1</v>
      </c>
      <c r="F25" s="12">
        <v>3</v>
      </c>
      <c r="G25" s="15">
        <v>95</v>
      </c>
      <c r="H25" s="15">
        <v>106</v>
      </c>
      <c r="I25" s="15">
        <v>201</v>
      </c>
      <c r="J25" s="24">
        <f t="shared" si="0"/>
        <v>67</v>
      </c>
      <c r="K25" s="25">
        <v>79.14</v>
      </c>
      <c r="L25" s="25">
        <f t="shared" si="1"/>
        <v>146.14</v>
      </c>
      <c r="M25" s="12" t="s">
        <v>29</v>
      </c>
      <c r="N25" s="12"/>
    </row>
    <row r="26" s="2" customFormat="1" ht="58" customHeight="1" spans="1:14">
      <c r="A26" s="12">
        <v>24</v>
      </c>
      <c r="B26" s="13" t="s">
        <v>54</v>
      </c>
      <c r="C26" s="14" t="s">
        <v>47</v>
      </c>
      <c r="D26" s="15" t="s">
        <v>52</v>
      </c>
      <c r="E26" s="12">
        <v>1</v>
      </c>
      <c r="F26" s="12">
        <v>3</v>
      </c>
      <c r="G26" s="15">
        <v>104</v>
      </c>
      <c r="H26" s="15">
        <v>94</v>
      </c>
      <c r="I26" s="15">
        <v>198</v>
      </c>
      <c r="J26" s="24">
        <f t="shared" si="0"/>
        <v>66</v>
      </c>
      <c r="K26" s="25">
        <v>81</v>
      </c>
      <c r="L26" s="25">
        <f t="shared" si="1"/>
        <v>147</v>
      </c>
      <c r="M26" s="12" t="s">
        <v>29</v>
      </c>
      <c r="N26" s="12"/>
    </row>
    <row r="27" s="2" customFormat="1" ht="58" customHeight="1" spans="1:14">
      <c r="A27" s="12">
        <v>25</v>
      </c>
      <c r="B27" s="13" t="s">
        <v>55</v>
      </c>
      <c r="C27" s="14" t="s">
        <v>56</v>
      </c>
      <c r="D27" s="15" t="s">
        <v>57</v>
      </c>
      <c r="E27" s="12">
        <v>1</v>
      </c>
      <c r="F27" s="12">
        <v>3</v>
      </c>
      <c r="G27" s="15">
        <v>103.5</v>
      </c>
      <c r="H27" s="15">
        <v>93</v>
      </c>
      <c r="I27" s="15">
        <v>196.5</v>
      </c>
      <c r="J27" s="24">
        <f t="shared" si="0"/>
        <v>65.5</v>
      </c>
      <c r="K27" s="25">
        <v>79.9</v>
      </c>
      <c r="L27" s="25">
        <f t="shared" si="1"/>
        <v>145.4</v>
      </c>
      <c r="M27" s="12" t="s">
        <v>34</v>
      </c>
      <c r="N27" s="12"/>
    </row>
    <row r="28" s="2" customFormat="1" ht="58" customHeight="1" spans="1:14">
      <c r="A28" s="12">
        <v>26</v>
      </c>
      <c r="B28" s="13" t="s">
        <v>58</v>
      </c>
      <c r="C28" s="14" t="s">
        <v>56</v>
      </c>
      <c r="D28" s="15" t="s">
        <v>57</v>
      </c>
      <c r="E28" s="12">
        <v>1</v>
      </c>
      <c r="F28" s="12">
        <v>3</v>
      </c>
      <c r="G28" s="15">
        <v>99.5</v>
      </c>
      <c r="H28" s="15">
        <v>95.5</v>
      </c>
      <c r="I28" s="15">
        <v>195</v>
      </c>
      <c r="J28" s="24">
        <f t="shared" si="0"/>
        <v>65</v>
      </c>
      <c r="K28" s="25">
        <v>79.5</v>
      </c>
      <c r="L28" s="25">
        <f t="shared" si="1"/>
        <v>144.5</v>
      </c>
      <c r="M28" s="12" t="s">
        <v>29</v>
      </c>
      <c r="N28" s="12"/>
    </row>
    <row r="29" s="2" customFormat="1" ht="58" customHeight="1" spans="1:14">
      <c r="A29" s="12">
        <v>27</v>
      </c>
      <c r="B29" s="13" t="s">
        <v>59</v>
      </c>
      <c r="C29" s="14" t="s">
        <v>56</v>
      </c>
      <c r="D29" s="15" t="s">
        <v>57</v>
      </c>
      <c r="E29" s="12">
        <v>1</v>
      </c>
      <c r="F29" s="12">
        <v>3</v>
      </c>
      <c r="G29" s="15">
        <v>97.5</v>
      </c>
      <c r="H29" s="15">
        <v>92</v>
      </c>
      <c r="I29" s="15">
        <v>189.5</v>
      </c>
      <c r="J29" s="24">
        <f t="shared" si="0"/>
        <v>63.1666666666667</v>
      </c>
      <c r="K29" s="25">
        <v>79.96</v>
      </c>
      <c r="L29" s="25">
        <f t="shared" si="1"/>
        <v>143.126666666667</v>
      </c>
      <c r="M29" s="12" t="s">
        <v>29</v>
      </c>
      <c r="N29" s="12"/>
    </row>
    <row r="30" s="2" customFormat="1" ht="58" customHeight="1" spans="1:14">
      <c r="A30" s="12">
        <v>28</v>
      </c>
      <c r="B30" s="13" t="s">
        <v>60</v>
      </c>
      <c r="C30" s="14" t="s">
        <v>56</v>
      </c>
      <c r="D30" s="15" t="s">
        <v>61</v>
      </c>
      <c r="E30" s="12">
        <v>1</v>
      </c>
      <c r="F30" s="12">
        <v>3</v>
      </c>
      <c r="G30" s="15">
        <v>95</v>
      </c>
      <c r="H30" s="15">
        <v>108</v>
      </c>
      <c r="I30" s="15">
        <v>203</v>
      </c>
      <c r="J30" s="24">
        <f t="shared" si="0"/>
        <v>67.6666666666667</v>
      </c>
      <c r="K30" s="25">
        <v>79.34</v>
      </c>
      <c r="L30" s="25">
        <f t="shared" si="1"/>
        <v>147.006666666667</v>
      </c>
      <c r="M30" s="12" t="s">
        <v>21</v>
      </c>
      <c r="N30" s="12"/>
    </row>
    <row r="31" s="2" customFormat="1" ht="58" customHeight="1" spans="1:14">
      <c r="A31" s="12">
        <v>29</v>
      </c>
      <c r="B31" s="13" t="s">
        <v>62</v>
      </c>
      <c r="C31" s="14" t="s">
        <v>56</v>
      </c>
      <c r="D31" s="15" t="s">
        <v>61</v>
      </c>
      <c r="E31" s="12">
        <v>1</v>
      </c>
      <c r="F31" s="12">
        <v>3</v>
      </c>
      <c r="G31" s="15">
        <v>105.5</v>
      </c>
      <c r="H31" s="15">
        <v>94.5</v>
      </c>
      <c r="I31" s="15">
        <v>200</v>
      </c>
      <c r="J31" s="24">
        <f t="shared" si="0"/>
        <v>66.6666666666667</v>
      </c>
      <c r="K31" s="25">
        <v>83.78</v>
      </c>
      <c r="L31" s="25">
        <f t="shared" si="1"/>
        <v>150.446666666667</v>
      </c>
      <c r="M31" s="12" t="s">
        <v>18</v>
      </c>
      <c r="N31" s="12"/>
    </row>
    <row r="32" s="2" customFormat="1" ht="58" customHeight="1" spans="1:14">
      <c r="A32" s="12">
        <v>30</v>
      </c>
      <c r="B32" s="13" t="s">
        <v>63</v>
      </c>
      <c r="C32" s="14" t="s">
        <v>56</v>
      </c>
      <c r="D32" s="15" t="s">
        <v>61</v>
      </c>
      <c r="E32" s="12">
        <v>1</v>
      </c>
      <c r="F32" s="12">
        <v>3</v>
      </c>
      <c r="G32" s="15">
        <v>84</v>
      </c>
      <c r="H32" s="15">
        <v>109.5</v>
      </c>
      <c r="I32" s="15">
        <v>193.5</v>
      </c>
      <c r="J32" s="24">
        <f t="shared" si="0"/>
        <v>64.5</v>
      </c>
      <c r="K32" s="25">
        <v>83.2</v>
      </c>
      <c r="L32" s="25">
        <f t="shared" si="1"/>
        <v>147.7</v>
      </c>
      <c r="M32" s="12" t="s">
        <v>29</v>
      </c>
      <c r="N32" s="12"/>
    </row>
    <row r="33" s="2" customFormat="1" ht="58" customHeight="1" spans="1:14">
      <c r="A33" s="12">
        <v>31</v>
      </c>
      <c r="B33" s="13" t="s">
        <v>64</v>
      </c>
      <c r="C33" s="14" t="s">
        <v>65</v>
      </c>
      <c r="D33" s="15" t="s">
        <v>66</v>
      </c>
      <c r="E33" s="12">
        <v>1</v>
      </c>
      <c r="F33" s="12">
        <v>3</v>
      </c>
      <c r="G33" s="15">
        <v>101.5</v>
      </c>
      <c r="H33" s="15">
        <v>103.5</v>
      </c>
      <c r="I33" s="15">
        <v>205</v>
      </c>
      <c r="J33" s="24">
        <f t="shared" si="0"/>
        <v>68.3333333333333</v>
      </c>
      <c r="K33" s="25">
        <v>82.4</v>
      </c>
      <c r="L33" s="25">
        <f t="shared" si="1"/>
        <v>150.733333333333</v>
      </c>
      <c r="M33" s="12" t="s">
        <v>34</v>
      </c>
      <c r="N33" s="12"/>
    </row>
    <row r="34" s="2" customFormat="1" ht="58" customHeight="1" spans="1:14">
      <c r="A34" s="12">
        <v>32</v>
      </c>
      <c r="B34" s="13" t="s">
        <v>67</v>
      </c>
      <c r="C34" s="14" t="s">
        <v>65</v>
      </c>
      <c r="D34" s="15" t="s">
        <v>66</v>
      </c>
      <c r="E34" s="12">
        <v>1</v>
      </c>
      <c r="F34" s="12">
        <v>3</v>
      </c>
      <c r="G34" s="15">
        <v>106.5</v>
      </c>
      <c r="H34" s="15">
        <v>96</v>
      </c>
      <c r="I34" s="15">
        <v>202.5</v>
      </c>
      <c r="J34" s="24">
        <f t="shared" si="0"/>
        <v>67.5</v>
      </c>
      <c r="K34" s="25">
        <v>79.92</v>
      </c>
      <c r="L34" s="25">
        <f t="shared" si="1"/>
        <v>147.42</v>
      </c>
      <c r="M34" s="12" t="s">
        <v>29</v>
      </c>
      <c r="N34" s="12"/>
    </row>
    <row r="35" s="2" customFormat="1" ht="58" customHeight="1" spans="1:14">
      <c r="A35" s="12">
        <v>33</v>
      </c>
      <c r="B35" s="13" t="s">
        <v>68</v>
      </c>
      <c r="C35" s="14" t="s">
        <v>65</v>
      </c>
      <c r="D35" s="15" t="s">
        <v>66</v>
      </c>
      <c r="E35" s="12">
        <v>1</v>
      </c>
      <c r="F35" s="12">
        <v>3</v>
      </c>
      <c r="G35" s="15">
        <v>102.5</v>
      </c>
      <c r="H35" s="15">
        <v>100</v>
      </c>
      <c r="I35" s="15">
        <v>202.5</v>
      </c>
      <c r="J35" s="24">
        <f t="shared" si="0"/>
        <v>67.5</v>
      </c>
      <c r="K35" s="25">
        <v>82.8</v>
      </c>
      <c r="L35" s="25">
        <f t="shared" si="1"/>
        <v>150.3</v>
      </c>
      <c r="M35" s="12" t="s">
        <v>29</v>
      </c>
      <c r="N35" s="12"/>
    </row>
    <row r="36" s="2" customFormat="1" ht="58" customHeight="1" spans="1:14">
      <c r="A36" s="12">
        <v>34</v>
      </c>
      <c r="B36" s="13" t="s">
        <v>69</v>
      </c>
      <c r="C36" s="14" t="s">
        <v>65</v>
      </c>
      <c r="D36" s="15" t="s">
        <v>70</v>
      </c>
      <c r="E36" s="12">
        <v>1</v>
      </c>
      <c r="F36" s="12">
        <v>3</v>
      </c>
      <c r="G36" s="15">
        <v>116</v>
      </c>
      <c r="H36" s="15">
        <v>100.5</v>
      </c>
      <c r="I36" s="15">
        <v>216.5</v>
      </c>
      <c r="J36" s="24">
        <f t="shared" si="0"/>
        <v>72.1666666666667</v>
      </c>
      <c r="K36" s="25">
        <v>83.8</v>
      </c>
      <c r="L36" s="25">
        <f t="shared" si="1"/>
        <v>155.966666666667</v>
      </c>
      <c r="M36" s="12" t="s">
        <v>34</v>
      </c>
      <c r="N36" s="12"/>
    </row>
    <row r="37" s="2" customFormat="1" ht="58" customHeight="1" spans="1:14">
      <c r="A37" s="12">
        <v>35</v>
      </c>
      <c r="B37" s="13" t="s">
        <v>71</v>
      </c>
      <c r="C37" s="14" t="s">
        <v>65</v>
      </c>
      <c r="D37" s="15" t="s">
        <v>70</v>
      </c>
      <c r="E37" s="12">
        <v>1</v>
      </c>
      <c r="F37" s="12">
        <v>3</v>
      </c>
      <c r="G37" s="15">
        <v>104</v>
      </c>
      <c r="H37" s="15">
        <v>103.5</v>
      </c>
      <c r="I37" s="15">
        <v>207.5</v>
      </c>
      <c r="J37" s="24">
        <f t="shared" si="0"/>
        <v>69.1666666666667</v>
      </c>
      <c r="K37" s="25">
        <v>84.2</v>
      </c>
      <c r="L37" s="25">
        <f t="shared" si="1"/>
        <v>153.366666666667</v>
      </c>
      <c r="M37" s="12" t="s">
        <v>29</v>
      </c>
      <c r="N37" s="12"/>
    </row>
    <row r="38" s="2" customFormat="1" ht="58" customHeight="1" spans="1:14">
      <c r="A38" s="12">
        <v>36</v>
      </c>
      <c r="B38" s="13" t="s">
        <v>72</v>
      </c>
      <c r="C38" s="14" t="s">
        <v>65</v>
      </c>
      <c r="D38" s="15" t="s">
        <v>70</v>
      </c>
      <c r="E38" s="12">
        <v>1</v>
      </c>
      <c r="F38" s="12">
        <v>3</v>
      </c>
      <c r="G38" s="15">
        <v>100.5</v>
      </c>
      <c r="H38" s="15">
        <v>105</v>
      </c>
      <c r="I38" s="15">
        <v>205.5</v>
      </c>
      <c r="J38" s="24">
        <f t="shared" si="0"/>
        <v>68.5</v>
      </c>
      <c r="K38" s="25">
        <v>83</v>
      </c>
      <c r="L38" s="25">
        <f t="shared" si="1"/>
        <v>151.5</v>
      </c>
      <c r="M38" s="12" t="s">
        <v>29</v>
      </c>
      <c r="N38" s="12"/>
    </row>
    <row r="39" s="2" customFormat="1" ht="58" customHeight="1" spans="1:14">
      <c r="A39" s="12">
        <v>37</v>
      </c>
      <c r="B39" s="13" t="s">
        <v>73</v>
      </c>
      <c r="C39" s="14" t="s">
        <v>65</v>
      </c>
      <c r="D39" s="15" t="s">
        <v>74</v>
      </c>
      <c r="E39" s="12">
        <v>1</v>
      </c>
      <c r="F39" s="12">
        <v>3</v>
      </c>
      <c r="G39" s="15">
        <v>106.5</v>
      </c>
      <c r="H39" s="15">
        <v>98.5</v>
      </c>
      <c r="I39" s="15">
        <v>205</v>
      </c>
      <c r="J39" s="24">
        <f t="shared" si="0"/>
        <v>68.3333333333333</v>
      </c>
      <c r="K39" s="25">
        <v>79.8</v>
      </c>
      <c r="L39" s="25">
        <f t="shared" si="1"/>
        <v>148.133333333333</v>
      </c>
      <c r="M39" s="12" t="s">
        <v>34</v>
      </c>
      <c r="N39" s="12"/>
    </row>
    <row r="40" s="2" customFormat="1" ht="58" customHeight="1" spans="1:14">
      <c r="A40" s="12">
        <v>38</v>
      </c>
      <c r="B40" s="13" t="s">
        <v>75</v>
      </c>
      <c r="C40" s="14" t="s">
        <v>65</v>
      </c>
      <c r="D40" s="15" t="s">
        <v>74</v>
      </c>
      <c r="E40" s="12">
        <v>1</v>
      </c>
      <c r="F40" s="12">
        <v>3</v>
      </c>
      <c r="G40" s="15">
        <v>94.5</v>
      </c>
      <c r="H40" s="15">
        <v>109.5</v>
      </c>
      <c r="I40" s="15">
        <v>204</v>
      </c>
      <c r="J40" s="24">
        <f t="shared" si="0"/>
        <v>68</v>
      </c>
      <c r="K40" s="25">
        <v>79.9</v>
      </c>
      <c r="L40" s="25">
        <f t="shared" si="1"/>
        <v>147.9</v>
      </c>
      <c r="M40" s="12" t="s">
        <v>29</v>
      </c>
      <c r="N40" s="12"/>
    </row>
    <row r="41" s="2" customFormat="1" ht="58" customHeight="1" spans="1:15">
      <c r="A41" s="12">
        <v>39</v>
      </c>
      <c r="B41" s="30" t="s">
        <v>76</v>
      </c>
      <c r="C41" s="14" t="s">
        <v>65</v>
      </c>
      <c r="D41" s="17" t="s">
        <v>74</v>
      </c>
      <c r="E41" s="17">
        <v>1</v>
      </c>
      <c r="F41" s="17">
        <v>3</v>
      </c>
      <c r="G41" s="18">
        <v>100.5</v>
      </c>
      <c r="H41" s="18">
        <v>101.5</v>
      </c>
      <c r="I41" s="18">
        <v>202</v>
      </c>
      <c r="J41" s="17">
        <v>67.33</v>
      </c>
      <c r="K41" s="28">
        <v>78.8</v>
      </c>
      <c r="L41" s="25">
        <f t="shared" si="1"/>
        <v>146.13</v>
      </c>
      <c r="M41" s="12" t="s">
        <v>29</v>
      </c>
      <c r="N41" s="18" t="s">
        <v>77</v>
      </c>
      <c r="O41" s="27"/>
    </row>
    <row r="42" s="2" customFormat="1" ht="58" customHeight="1" spans="1:14">
      <c r="A42" s="12">
        <v>40</v>
      </c>
      <c r="B42" s="13" t="s">
        <v>78</v>
      </c>
      <c r="C42" s="14" t="s">
        <v>79</v>
      </c>
      <c r="D42" s="15" t="s">
        <v>80</v>
      </c>
      <c r="E42" s="12">
        <v>1</v>
      </c>
      <c r="F42" s="12">
        <v>3</v>
      </c>
      <c r="G42" s="15">
        <v>111</v>
      </c>
      <c r="H42" s="15">
        <v>102.5</v>
      </c>
      <c r="I42" s="15">
        <v>213.5</v>
      </c>
      <c r="J42" s="24">
        <f t="shared" ref="J42:J50" si="2">I42/3</f>
        <v>71.1666666666667</v>
      </c>
      <c r="K42" s="25">
        <v>85.6</v>
      </c>
      <c r="L42" s="25">
        <f t="shared" si="1"/>
        <v>156.766666666667</v>
      </c>
      <c r="M42" s="26" t="s">
        <v>34</v>
      </c>
      <c r="N42" s="26"/>
    </row>
    <row r="43" s="2" customFormat="1" ht="58" customHeight="1" spans="1:14">
      <c r="A43" s="12">
        <v>41</v>
      </c>
      <c r="B43" s="13" t="s">
        <v>81</v>
      </c>
      <c r="C43" s="14" t="s">
        <v>79</v>
      </c>
      <c r="D43" s="15" t="s">
        <v>80</v>
      </c>
      <c r="E43" s="12">
        <v>1</v>
      </c>
      <c r="F43" s="12">
        <v>3</v>
      </c>
      <c r="G43" s="15">
        <v>100</v>
      </c>
      <c r="H43" s="15">
        <v>111</v>
      </c>
      <c r="I43" s="15">
        <v>211</v>
      </c>
      <c r="J43" s="24">
        <f t="shared" si="2"/>
        <v>70.3333333333333</v>
      </c>
      <c r="K43" s="25">
        <v>84.64</v>
      </c>
      <c r="L43" s="25">
        <f t="shared" si="1"/>
        <v>154.973333333333</v>
      </c>
      <c r="M43" s="12" t="s">
        <v>29</v>
      </c>
      <c r="N43" s="12"/>
    </row>
    <row r="44" s="2" customFormat="1" ht="58" customHeight="1" spans="1:14">
      <c r="A44" s="12">
        <v>42</v>
      </c>
      <c r="B44" s="13" t="s">
        <v>82</v>
      </c>
      <c r="C44" s="14" t="s">
        <v>79</v>
      </c>
      <c r="D44" s="15" t="s">
        <v>80</v>
      </c>
      <c r="E44" s="12">
        <v>1</v>
      </c>
      <c r="F44" s="12">
        <v>3</v>
      </c>
      <c r="G44" s="15">
        <v>101.5</v>
      </c>
      <c r="H44" s="15">
        <v>109</v>
      </c>
      <c r="I44" s="15">
        <v>210.5</v>
      </c>
      <c r="J44" s="24">
        <f t="shared" si="2"/>
        <v>70.1666666666667</v>
      </c>
      <c r="K44" s="25">
        <v>84.7</v>
      </c>
      <c r="L44" s="25">
        <f t="shared" si="1"/>
        <v>154.866666666667</v>
      </c>
      <c r="M44" s="12" t="s">
        <v>29</v>
      </c>
      <c r="N44" s="12"/>
    </row>
    <row r="45" s="2" customFormat="1" ht="58" customHeight="1" spans="1:14">
      <c r="A45" s="12">
        <v>43</v>
      </c>
      <c r="B45" s="13" t="s">
        <v>83</v>
      </c>
      <c r="C45" s="14" t="s">
        <v>84</v>
      </c>
      <c r="D45" s="15" t="s">
        <v>85</v>
      </c>
      <c r="E45" s="12">
        <v>1</v>
      </c>
      <c r="F45" s="12">
        <v>3</v>
      </c>
      <c r="G45" s="15">
        <v>103</v>
      </c>
      <c r="H45" s="15">
        <v>110</v>
      </c>
      <c r="I45" s="15">
        <v>213</v>
      </c>
      <c r="J45" s="24">
        <f t="shared" si="2"/>
        <v>71</v>
      </c>
      <c r="K45" s="25">
        <v>80.8</v>
      </c>
      <c r="L45" s="25">
        <f t="shared" si="1"/>
        <v>151.8</v>
      </c>
      <c r="M45" s="12" t="s">
        <v>34</v>
      </c>
      <c r="N45" s="12"/>
    </row>
    <row r="46" s="2" customFormat="1" ht="58" customHeight="1" spans="1:14">
      <c r="A46" s="12">
        <v>44</v>
      </c>
      <c r="B46" s="13" t="s">
        <v>86</v>
      </c>
      <c r="C46" s="14" t="s">
        <v>84</v>
      </c>
      <c r="D46" s="15" t="s">
        <v>85</v>
      </c>
      <c r="E46" s="12">
        <v>1</v>
      </c>
      <c r="F46" s="12">
        <v>3</v>
      </c>
      <c r="G46" s="15">
        <v>99.5</v>
      </c>
      <c r="H46" s="15">
        <v>107</v>
      </c>
      <c r="I46" s="15">
        <v>206.5</v>
      </c>
      <c r="J46" s="24">
        <f t="shared" si="2"/>
        <v>68.8333333333333</v>
      </c>
      <c r="K46" s="25">
        <v>79.12</v>
      </c>
      <c r="L46" s="25">
        <f t="shared" si="1"/>
        <v>147.953333333333</v>
      </c>
      <c r="M46" s="12" t="s">
        <v>29</v>
      </c>
      <c r="N46" s="12"/>
    </row>
    <row r="47" s="2" customFormat="1" ht="58" customHeight="1" spans="1:14">
      <c r="A47" s="12">
        <v>45</v>
      </c>
      <c r="B47" s="13" t="s">
        <v>87</v>
      </c>
      <c r="C47" s="14" t="s">
        <v>84</v>
      </c>
      <c r="D47" s="15" t="s">
        <v>85</v>
      </c>
      <c r="E47" s="12">
        <v>1</v>
      </c>
      <c r="F47" s="12">
        <v>3</v>
      </c>
      <c r="G47" s="15">
        <v>114</v>
      </c>
      <c r="H47" s="15">
        <v>91.5</v>
      </c>
      <c r="I47" s="15">
        <v>205.5</v>
      </c>
      <c r="J47" s="24">
        <f t="shared" si="2"/>
        <v>68.5</v>
      </c>
      <c r="K47" s="25">
        <v>81.56</v>
      </c>
      <c r="L47" s="25">
        <f t="shared" si="1"/>
        <v>150.06</v>
      </c>
      <c r="M47" s="12" t="s">
        <v>29</v>
      </c>
      <c r="N47" s="12"/>
    </row>
    <row r="48" s="2" customFormat="1" ht="58" customHeight="1" spans="1:14">
      <c r="A48" s="12">
        <v>46</v>
      </c>
      <c r="B48" s="13" t="s">
        <v>88</v>
      </c>
      <c r="C48" s="14" t="s">
        <v>89</v>
      </c>
      <c r="D48" s="15" t="s">
        <v>90</v>
      </c>
      <c r="E48" s="12">
        <v>1</v>
      </c>
      <c r="F48" s="12">
        <v>3</v>
      </c>
      <c r="G48" s="15">
        <v>118</v>
      </c>
      <c r="H48" s="15">
        <v>100</v>
      </c>
      <c r="I48" s="15">
        <v>218</v>
      </c>
      <c r="J48" s="24">
        <f t="shared" si="2"/>
        <v>72.6666666666667</v>
      </c>
      <c r="K48" s="25">
        <v>85.78</v>
      </c>
      <c r="L48" s="25">
        <f t="shared" si="1"/>
        <v>158.446666666667</v>
      </c>
      <c r="M48" s="12" t="s">
        <v>34</v>
      </c>
      <c r="N48" s="12"/>
    </row>
    <row r="49" s="2" customFormat="1" ht="58" customHeight="1" spans="1:14">
      <c r="A49" s="12">
        <v>47</v>
      </c>
      <c r="B49" s="13" t="s">
        <v>91</v>
      </c>
      <c r="C49" s="14" t="s">
        <v>89</v>
      </c>
      <c r="D49" s="15" t="s">
        <v>90</v>
      </c>
      <c r="E49" s="12">
        <v>1</v>
      </c>
      <c r="F49" s="12">
        <v>3</v>
      </c>
      <c r="G49" s="15">
        <v>103</v>
      </c>
      <c r="H49" s="15">
        <v>100.5</v>
      </c>
      <c r="I49" s="15">
        <v>203.5</v>
      </c>
      <c r="J49" s="24">
        <f t="shared" si="2"/>
        <v>67.8333333333333</v>
      </c>
      <c r="K49" s="25">
        <v>86.36</v>
      </c>
      <c r="L49" s="25">
        <f t="shared" si="1"/>
        <v>154.193333333333</v>
      </c>
      <c r="M49" s="12" t="s">
        <v>29</v>
      </c>
      <c r="N49" s="12"/>
    </row>
    <row r="50" s="3" customFormat="1" ht="58" customHeight="1" spans="1:14">
      <c r="A50" s="12">
        <v>48</v>
      </c>
      <c r="B50" s="16" t="s">
        <v>92</v>
      </c>
      <c r="C50" s="14" t="s">
        <v>89</v>
      </c>
      <c r="D50" s="17" t="s">
        <v>90</v>
      </c>
      <c r="E50" s="17">
        <v>1</v>
      </c>
      <c r="F50" s="17">
        <v>3</v>
      </c>
      <c r="G50" s="18">
        <v>108</v>
      </c>
      <c r="H50" s="18">
        <v>93.5</v>
      </c>
      <c r="I50" s="18">
        <v>201.5</v>
      </c>
      <c r="J50" s="24">
        <v>67.17</v>
      </c>
      <c r="K50" s="25">
        <v>80.86</v>
      </c>
      <c r="L50" s="25">
        <f t="shared" ref="L50:L81" si="3">SUM(J50:K50)</f>
        <v>148.03</v>
      </c>
      <c r="M50" s="12" t="s">
        <v>29</v>
      </c>
      <c r="N50" s="12" t="s">
        <v>77</v>
      </c>
    </row>
    <row r="51" s="2" customFormat="1" ht="58" customHeight="1" spans="1:14">
      <c r="A51" s="12">
        <v>49</v>
      </c>
      <c r="B51" s="13" t="s">
        <v>93</v>
      </c>
      <c r="C51" s="13" t="s">
        <v>94</v>
      </c>
      <c r="D51" s="19" t="s">
        <v>95</v>
      </c>
      <c r="E51" s="12">
        <v>1</v>
      </c>
      <c r="F51" s="12">
        <v>3</v>
      </c>
      <c r="G51" s="19">
        <v>113.5</v>
      </c>
      <c r="H51" s="19">
        <v>96.5</v>
      </c>
      <c r="I51" s="19">
        <v>210</v>
      </c>
      <c r="J51" s="24">
        <f t="shared" ref="J51:J76" si="4">I51/3</f>
        <v>70</v>
      </c>
      <c r="K51" s="25">
        <v>83.6</v>
      </c>
      <c r="L51" s="25">
        <f t="shared" si="3"/>
        <v>153.6</v>
      </c>
      <c r="M51" s="12" t="s">
        <v>34</v>
      </c>
      <c r="N51" s="12"/>
    </row>
    <row r="52" s="2" customFormat="1" ht="58" customHeight="1" spans="1:14">
      <c r="A52" s="12">
        <v>50</v>
      </c>
      <c r="B52" s="13" t="s">
        <v>96</v>
      </c>
      <c r="C52" s="13" t="s">
        <v>94</v>
      </c>
      <c r="D52" s="19" t="s">
        <v>95</v>
      </c>
      <c r="E52" s="12">
        <v>1</v>
      </c>
      <c r="F52" s="12">
        <v>3</v>
      </c>
      <c r="G52" s="19">
        <v>106.5</v>
      </c>
      <c r="H52" s="19">
        <v>99.5</v>
      </c>
      <c r="I52" s="19">
        <v>206</v>
      </c>
      <c r="J52" s="24">
        <f t="shared" si="4"/>
        <v>68.6666666666667</v>
      </c>
      <c r="K52" s="25">
        <v>82.16</v>
      </c>
      <c r="L52" s="25">
        <f t="shared" si="3"/>
        <v>150.826666666667</v>
      </c>
      <c r="M52" s="12" t="s">
        <v>29</v>
      </c>
      <c r="N52" s="12"/>
    </row>
    <row r="53" s="2" customFormat="1" ht="58" customHeight="1" spans="1:14">
      <c r="A53" s="12">
        <v>51</v>
      </c>
      <c r="B53" s="13" t="s">
        <v>97</v>
      </c>
      <c r="C53" s="13" t="s">
        <v>94</v>
      </c>
      <c r="D53" s="19" t="s">
        <v>95</v>
      </c>
      <c r="E53" s="12">
        <v>1</v>
      </c>
      <c r="F53" s="12">
        <v>3</v>
      </c>
      <c r="G53" s="19">
        <v>109</v>
      </c>
      <c r="H53" s="19">
        <v>95</v>
      </c>
      <c r="I53" s="19">
        <v>204</v>
      </c>
      <c r="J53" s="24">
        <f t="shared" si="4"/>
        <v>68</v>
      </c>
      <c r="K53" s="25">
        <v>83.48</v>
      </c>
      <c r="L53" s="25">
        <f t="shared" si="3"/>
        <v>151.48</v>
      </c>
      <c r="M53" s="12" t="s">
        <v>29</v>
      </c>
      <c r="N53" s="12"/>
    </row>
    <row r="54" s="2" customFormat="1" ht="58" customHeight="1" spans="1:14">
      <c r="A54" s="12">
        <v>52</v>
      </c>
      <c r="B54" s="13" t="s">
        <v>98</v>
      </c>
      <c r="C54" s="13" t="s">
        <v>99</v>
      </c>
      <c r="D54" s="19" t="s">
        <v>100</v>
      </c>
      <c r="E54" s="12">
        <v>1</v>
      </c>
      <c r="F54" s="12">
        <v>3</v>
      </c>
      <c r="G54" s="19">
        <v>106</v>
      </c>
      <c r="H54" s="19">
        <v>100.5</v>
      </c>
      <c r="I54" s="19">
        <v>206.5</v>
      </c>
      <c r="J54" s="24">
        <f t="shared" si="4"/>
        <v>68.8333333333333</v>
      </c>
      <c r="K54" s="25">
        <v>89.14</v>
      </c>
      <c r="L54" s="25">
        <f t="shared" si="3"/>
        <v>157.973333333333</v>
      </c>
      <c r="M54" s="12" t="s">
        <v>34</v>
      </c>
      <c r="N54" s="12"/>
    </row>
    <row r="55" s="2" customFormat="1" ht="58" customHeight="1" spans="1:14">
      <c r="A55" s="12">
        <v>53</v>
      </c>
      <c r="B55" s="13" t="s">
        <v>101</v>
      </c>
      <c r="C55" s="13" t="s">
        <v>99</v>
      </c>
      <c r="D55" s="19" t="s">
        <v>100</v>
      </c>
      <c r="E55" s="12">
        <v>1</v>
      </c>
      <c r="F55" s="12">
        <v>3</v>
      </c>
      <c r="G55" s="19">
        <v>95.5</v>
      </c>
      <c r="H55" s="19">
        <v>111</v>
      </c>
      <c r="I55" s="19">
        <v>206.5</v>
      </c>
      <c r="J55" s="24">
        <f t="shared" si="4"/>
        <v>68.8333333333333</v>
      </c>
      <c r="K55" s="25">
        <v>84.3</v>
      </c>
      <c r="L55" s="25">
        <f t="shared" si="3"/>
        <v>153.133333333333</v>
      </c>
      <c r="M55" s="12" t="s">
        <v>29</v>
      </c>
      <c r="N55" s="12"/>
    </row>
    <row r="56" s="2" customFormat="1" ht="58" customHeight="1" spans="1:14">
      <c r="A56" s="12">
        <v>54</v>
      </c>
      <c r="B56" s="13" t="s">
        <v>102</v>
      </c>
      <c r="C56" s="13" t="s">
        <v>99</v>
      </c>
      <c r="D56" s="19" t="s">
        <v>100</v>
      </c>
      <c r="E56" s="12">
        <v>1</v>
      </c>
      <c r="F56" s="12">
        <v>3</v>
      </c>
      <c r="G56" s="19">
        <v>111.5</v>
      </c>
      <c r="H56" s="19">
        <v>92.5</v>
      </c>
      <c r="I56" s="19">
        <v>204</v>
      </c>
      <c r="J56" s="24">
        <f t="shared" si="4"/>
        <v>68</v>
      </c>
      <c r="K56" s="25">
        <v>85.84</v>
      </c>
      <c r="L56" s="25">
        <f t="shared" si="3"/>
        <v>153.84</v>
      </c>
      <c r="M56" s="12" t="s">
        <v>29</v>
      </c>
      <c r="N56" s="12"/>
    </row>
    <row r="57" s="2" customFormat="1" ht="58" customHeight="1" spans="1:14">
      <c r="A57" s="12">
        <v>55</v>
      </c>
      <c r="B57" s="13" t="s">
        <v>103</v>
      </c>
      <c r="C57" s="13" t="s">
        <v>104</v>
      </c>
      <c r="D57" s="19" t="s">
        <v>105</v>
      </c>
      <c r="E57" s="12">
        <v>1</v>
      </c>
      <c r="F57" s="12">
        <v>3</v>
      </c>
      <c r="G57" s="19">
        <v>117.5</v>
      </c>
      <c r="H57" s="19">
        <v>104.5</v>
      </c>
      <c r="I57" s="19">
        <v>222</v>
      </c>
      <c r="J57" s="24">
        <f t="shared" si="4"/>
        <v>74</v>
      </c>
      <c r="K57" s="25">
        <v>84.48</v>
      </c>
      <c r="L57" s="25">
        <f t="shared" si="3"/>
        <v>158.48</v>
      </c>
      <c r="M57" s="12" t="s">
        <v>34</v>
      </c>
      <c r="N57" s="12"/>
    </row>
    <row r="58" s="2" customFormat="1" ht="58" customHeight="1" spans="1:14">
      <c r="A58" s="12">
        <v>56</v>
      </c>
      <c r="B58" s="13" t="s">
        <v>106</v>
      </c>
      <c r="C58" s="13" t="s">
        <v>104</v>
      </c>
      <c r="D58" s="19" t="s">
        <v>105</v>
      </c>
      <c r="E58" s="12">
        <v>1</v>
      </c>
      <c r="F58" s="12">
        <v>3</v>
      </c>
      <c r="G58" s="19">
        <v>100.5</v>
      </c>
      <c r="H58" s="19">
        <v>103.5</v>
      </c>
      <c r="I58" s="19">
        <v>204</v>
      </c>
      <c r="J58" s="24">
        <f t="shared" si="4"/>
        <v>68</v>
      </c>
      <c r="K58" s="25">
        <v>84.24</v>
      </c>
      <c r="L58" s="25">
        <f t="shared" si="3"/>
        <v>152.24</v>
      </c>
      <c r="M58" s="12" t="s">
        <v>29</v>
      </c>
      <c r="N58" s="12"/>
    </row>
    <row r="59" s="2" customFormat="1" ht="58" customHeight="1" spans="1:14">
      <c r="A59" s="12">
        <v>57</v>
      </c>
      <c r="B59" s="13" t="s">
        <v>107</v>
      </c>
      <c r="C59" s="13" t="s">
        <v>104</v>
      </c>
      <c r="D59" s="19" t="s">
        <v>105</v>
      </c>
      <c r="E59" s="12">
        <v>1</v>
      </c>
      <c r="F59" s="12">
        <v>3</v>
      </c>
      <c r="G59" s="19">
        <v>102</v>
      </c>
      <c r="H59" s="19">
        <v>95.5</v>
      </c>
      <c r="I59" s="19">
        <v>197.5</v>
      </c>
      <c r="J59" s="24">
        <f t="shared" si="4"/>
        <v>65.8333333333333</v>
      </c>
      <c r="K59" s="25">
        <v>82.84</v>
      </c>
      <c r="L59" s="25">
        <f t="shared" si="3"/>
        <v>148.673333333333</v>
      </c>
      <c r="M59" s="12" t="s">
        <v>29</v>
      </c>
      <c r="N59" s="12"/>
    </row>
    <row r="60" s="2" customFormat="1" ht="58" customHeight="1" spans="1:14">
      <c r="A60" s="12">
        <v>58</v>
      </c>
      <c r="B60" s="13" t="s">
        <v>108</v>
      </c>
      <c r="C60" s="13" t="s">
        <v>109</v>
      </c>
      <c r="D60" s="19" t="s">
        <v>110</v>
      </c>
      <c r="E60" s="12">
        <v>1</v>
      </c>
      <c r="F60" s="12">
        <v>3</v>
      </c>
      <c r="G60" s="19">
        <v>99.5</v>
      </c>
      <c r="H60" s="19">
        <v>98</v>
      </c>
      <c r="I60" s="19">
        <v>197.5</v>
      </c>
      <c r="J60" s="24">
        <f t="shared" si="4"/>
        <v>65.8333333333333</v>
      </c>
      <c r="K60" s="25">
        <v>84.14</v>
      </c>
      <c r="L60" s="25">
        <f t="shared" si="3"/>
        <v>149.973333333333</v>
      </c>
      <c r="M60" s="12" t="s">
        <v>34</v>
      </c>
      <c r="N60" s="12"/>
    </row>
    <row r="61" s="2" customFormat="1" ht="58" customHeight="1" spans="1:14">
      <c r="A61" s="12">
        <v>59</v>
      </c>
      <c r="B61" s="13" t="s">
        <v>111</v>
      </c>
      <c r="C61" s="13" t="s">
        <v>109</v>
      </c>
      <c r="D61" s="19" t="s">
        <v>110</v>
      </c>
      <c r="E61" s="12">
        <v>1</v>
      </c>
      <c r="F61" s="12">
        <v>3</v>
      </c>
      <c r="G61" s="19">
        <v>81</v>
      </c>
      <c r="H61" s="19">
        <v>98.5</v>
      </c>
      <c r="I61" s="19">
        <v>179.5</v>
      </c>
      <c r="J61" s="24">
        <f t="shared" si="4"/>
        <v>59.8333333333333</v>
      </c>
      <c r="K61" s="25">
        <v>80.64</v>
      </c>
      <c r="L61" s="25">
        <f t="shared" si="3"/>
        <v>140.473333333333</v>
      </c>
      <c r="M61" s="12" t="s">
        <v>29</v>
      </c>
      <c r="N61" s="12"/>
    </row>
    <row r="62" s="2" customFormat="1" ht="58" customHeight="1" spans="1:14">
      <c r="A62" s="12">
        <v>60</v>
      </c>
      <c r="B62" s="13" t="s">
        <v>112</v>
      </c>
      <c r="C62" s="13" t="s">
        <v>109</v>
      </c>
      <c r="D62" s="19" t="s">
        <v>110</v>
      </c>
      <c r="E62" s="12">
        <v>1</v>
      </c>
      <c r="F62" s="12">
        <v>3</v>
      </c>
      <c r="G62" s="19">
        <v>93</v>
      </c>
      <c r="H62" s="19">
        <v>83</v>
      </c>
      <c r="I62" s="19">
        <v>176</v>
      </c>
      <c r="J62" s="24">
        <f t="shared" si="4"/>
        <v>58.6666666666667</v>
      </c>
      <c r="K62" s="25">
        <v>78.7</v>
      </c>
      <c r="L62" s="25">
        <f t="shared" si="3"/>
        <v>137.366666666667</v>
      </c>
      <c r="M62" s="12" t="s">
        <v>29</v>
      </c>
      <c r="N62" s="12"/>
    </row>
    <row r="63" s="2" customFormat="1" ht="58" customHeight="1" spans="1:14">
      <c r="A63" s="12">
        <v>61</v>
      </c>
      <c r="B63" s="13" t="s">
        <v>113</v>
      </c>
      <c r="C63" s="13" t="s">
        <v>114</v>
      </c>
      <c r="D63" s="19" t="s">
        <v>115</v>
      </c>
      <c r="E63" s="12">
        <v>1</v>
      </c>
      <c r="F63" s="12">
        <v>3</v>
      </c>
      <c r="G63" s="19">
        <v>85.5</v>
      </c>
      <c r="H63" s="19">
        <v>88.8</v>
      </c>
      <c r="I63" s="19">
        <v>174.3</v>
      </c>
      <c r="J63" s="24">
        <f t="shared" si="4"/>
        <v>58.1</v>
      </c>
      <c r="K63" s="25">
        <v>75.4</v>
      </c>
      <c r="L63" s="25">
        <f t="shared" si="3"/>
        <v>133.5</v>
      </c>
      <c r="M63" s="12" t="s">
        <v>34</v>
      </c>
      <c r="N63" s="12"/>
    </row>
    <row r="64" s="2" customFormat="1" ht="58" customHeight="1" spans="1:14">
      <c r="A64" s="12">
        <v>62</v>
      </c>
      <c r="B64" s="13" t="s">
        <v>116</v>
      </c>
      <c r="C64" s="13" t="s">
        <v>114</v>
      </c>
      <c r="D64" s="19" t="s">
        <v>115</v>
      </c>
      <c r="E64" s="12">
        <v>1</v>
      </c>
      <c r="F64" s="12">
        <v>3</v>
      </c>
      <c r="G64" s="19">
        <v>99</v>
      </c>
      <c r="H64" s="19">
        <v>69.6</v>
      </c>
      <c r="I64" s="19">
        <v>168.6</v>
      </c>
      <c r="J64" s="24">
        <f t="shared" si="4"/>
        <v>56.2</v>
      </c>
      <c r="K64" s="25">
        <v>75.5</v>
      </c>
      <c r="L64" s="25">
        <f t="shared" si="3"/>
        <v>131.7</v>
      </c>
      <c r="M64" s="12" t="s">
        <v>29</v>
      </c>
      <c r="N64" s="12"/>
    </row>
    <row r="65" s="2" customFormat="1" ht="58" customHeight="1" spans="1:14">
      <c r="A65" s="12">
        <v>63</v>
      </c>
      <c r="B65" s="13" t="s">
        <v>117</v>
      </c>
      <c r="C65" s="13" t="s">
        <v>114</v>
      </c>
      <c r="D65" s="19" t="s">
        <v>115</v>
      </c>
      <c r="E65" s="12">
        <v>1</v>
      </c>
      <c r="F65" s="12">
        <v>3</v>
      </c>
      <c r="G65" s="19">
        <v>62.5</v>
      </c>
      <c r="H65" s="19">
        <v>103.5</v>
      </c>
      <c r="I65" s="19">
        <v>166</v>
      </c>
      <c r="J65" s="24">
        <f t="shared" si="4"/>
        <v>55.3333333333333</v>
      </c>
      <c r="K65" s="25">
        <v>75.9</v>
      </c>
      <c r="L65" s="25">
        <f t="shared" si="3"/>
        <v>131.233333333333</v>
      </c>
      <c r="M65" s="12" t="s">
        <v>29</v>
      </c>
      <c r="N65" s="12"/>
    </row>
    <row r="66" s="2" customFormat="1" ht="58" customHeight="1" spans="1:14">
      <c r="A66" s="12">
        <v>64</v>
      </c>
      <c r="B66" s="13" t="s">
        <v>118</v>
      </c>
      <c r="C66" s="13" t="s">
        <v>114</v>
      </c>
      <c r="D66" s="19" t="s">
        <v>119</v>
      </c>
      <c r="E66" s="12">
        <v>1</v>
      </c>
      <c r="F66" s="12">
        <v>3</v>
      </c>
      <c r="G66" s="19">
        <v>88</v>
      </c>
      <c r="H66" s="19">
        <v>95.6</v>
      </c>
      <c r="I66" s="19">
        <v>183.6</v>
      </c>
      <c r="J66" s="24">
        <f t="shared" si="4"/>
        <v>61.2</v>
      </c>
      <c r="K66" s="25">
        <v>80.2</v>
      </c>
      <c r="L66" s="25">
        <f t="shared" si="3"/>
        <v>141.4</v>
      </c>
      <c r="M66" s="12" t="s">
        <v>34</v>
      </c>
      <c r="N66" s="12"/>
    </row>
    <row r="67" s="2" customFormat="1" ht="58" customHeight="1" spans="1:14">
      <c r="A67" s="12">
        <v>65</v>
      </c>
      <c r="B67" s="13" t="s">
        <v>120</v>
      </c>
      <c r="C67" s="13" t="s">
        <v>114</v>
      </c>
      <c r="D67" s="19" t="s">
        <v>119</v>
      </c>
      <c r="E67" s="12">
        <v>1</v>
      </c>
      <c r="F67" s="12">
        <v>3</v>
      </c>
      <c r="G67" s="19">
        <v>91.5</v>
      </c>
      <c r="H67" s="19">
        <v>89.4</v>
      </c>
      <c r="I67" s="19">
        <v>180.9</v>
      </c>
      <c r="J67" s="24">
        <f t="shared" si="4"/>
        <v>60.3</v>
      </c>
      <c r="K67" s="25">
        <v>76.8</v>
      </c>
      <c r="L67" s="25">
        <f t="shared" si="3"/>
        <v>137.1</v>
      </c>
      <c r="M67" s="12" t="s">
        <v>29</v>
      </c>
      <c r="N67" s="12"/>
    </row>
    <row r="68" s="2" customFormat="1" ht="58" customHeight="1" spans="1:14">
      <c r="A68" s="12">
        <v>66</v>
      </c>
      <c r="B68" s="13" t="s">
        <v>121</v>
      </c>
      <c r="C68" s="13" t="s">
        <v>114</v>
      </c>
      <c r="D68" s="19" t="s">
        <v>119</v>
      </c>
      <c r="E68" s="12">
        <v>1</v>
      </c>
      <c r="F68" s="12">
        <v>3</v>
      </c>
      <c r="G68" s="19">
        <v>92</v>
      </c>
      <c r="H68" s="19">
        <v>88.8</v>
      </c>
      <c r="I68" s="19">
        <v>180.8</v>
      </c>
      <c r="J68" s="24">
        <f t="shared" si="4"/>
        <v>60.2666666666667</v>
      </c>
      <c r="K68" s="25">
        <v>75.3</v>
      </c>
      <c r="L68" s="25">
        <f t="shared" si="3"/>
        <v>135.566666666667</v>
      </c>
      <c r="M68" s="12" t="s">
        <v>29</v>
      </c>
      <c r="N68" s="12"/>
    </row>
    <row r="69" s="2" customFormat="1" ht="58" customHeight="1" spans="1:14">
      <c r="A69" s="12">
        <v>67</v>
      </c>
      <c r="B69" s="13" t="s">
        <v>122</v>
      </c>
      <c r="C69" s="13" t="s">
        <v>123</v>
      </c>
      <c r="D69" s="19" t="s">
        <v>124</v>
      </c>
      <c r="E69" s="12">
        <v>1</v>
      </c>
      <c r="F69" s="12">
        <v>3</v>
      </c>
      <c r="G69" s="19">
        <v>105.5</v>
      </c>
      <c r="H69" s="19">
        <v>106</v>
      </c>
      <c r="I69" s="19">
        <v>211.5</v>
      </c>
      <c r="J69" s="24">
        <f t="shared" si="4"/>
        <v>70.5</v>
      </c>
      <c r="K69" s="25">
        <v>85.9</v>
      </c>
      <c r="L69" s="25">
        <f t="shared" si="3"/>
        <v>156.4</v>
      </c>
      <c r="M69" s="12" t="s">
        <v>34</v>
      </c>
      <c r="N69" s="12"/>
    </row>
    <row r="70" s="2" customFormat="1" ht="58" customHeight="1" spans="1:14">
      <c r="A70" s="12">
        <v>68</v>
      </c>
      <c r="B70" s="13" t="s">
        <v>125</v>
      </c>
      <c r="C70" s="13" t="s">
        <v>123</v>
      </c>
      <c r="D70" s="19" t="s">
        <v>124</v>
      </c>
      <c r="E70" s="12">
        <v>1</v>
      </c>
      <c r="F70" s="12">
        <v>3</v>
      </c>
      <c r="G70" s="19">
        <v>101.5</v>
      </c>
      <c r="H70" s="19">
        <v>108.5</v>
      </c>
      <c r="I70" s="19">
        <v>210</v>
      </c>
      <c r="J70" s="24">
        <f t="shared" si="4"/>
        <v>70</v>
      </c>
      <c r="K70" s="25">
        <v>75.3</v>
      </c>
      <c r="L70" s="25">
        <f t="shared" si="3"/>
        <v>145.3</v>
      </c>
      <c r="M70" s="12" t="s">
        <v>29</v>
      </c>
      <c r="N70" s="12"/>
    </row>
    <row r="71" s="2" customFormat="1" ht="58" customHeight="1" spans="1:14">
      <c r="A71" s="12">
        <v>69</v>
      </c>
      <c r="B71" s="13" t="s">
        <v>126</v>
      </c>
      <c r="C71" s="13" t="s">
        <v>123</v>
      </c>
      <c r="D71" s="19" t="s">
        <v>124</v>
      </c>
      <c r="E71" s="12">
        <v>1</v>
      </c>
      <c r="F71" s="12">
        <v>3</v>
      </c>
      <c r="G71" s="19">
        <v>101</v>
      </c>
      <c r="H71" s="19">
        <v>108.5</v>
      </c>
      <c r="I71" s="19">
        <v>209.5</v>
      </c>
      <c r="J71" s="24">
        <f t="shared" si="4"/>
        <v>69.8333333333333</v>
      </c>
      <c r="K71" s="25">
        <v>84.5</v>
      </c>
      <c r="L71" s="25">
        <f t="shared" si="3"/>
        <v>154.333333333333</v>
      </c>
      <c r="M71" s="12" t="s">
        <v>29</v>
      </c>
      <c r="N71" s="12"/>
    </row>
    <row r="72" s="2" customFormat="1" ht="58" customHeight="1" spans="1:14">
      <c r="A72" s="12">
        <v>70</v>
      </c>
      <c r="B72" s="13" t="s">
        <v>127</v>
      </c>
      <c r="C72" s="13" t="s">
        <v>128</v>
      </c>
      <c r="D72" s="19" t="s">
        <v>129</v>
      </c>
      <c r="E72" s="12">
        <v>1</v>
      </c>
      <c r="F72" s="12">
        <v>3</v>
      </c>
      <c r="G72" s="19">
        <v>97</v>
      </c>
      <c r="H72" s="19">
        <v>104</v>
      </c>
      <c r="I72" s="19">
        <v>201</v>
      </c>
      <c r="J72" s="24">
        <f t="shared" si="4"/>
        <v>67</v>
      </c>
      <c r="K72" s="25">
        <v>79.86</v>
      </c>
      <c r="L72" s="25">
        <f t="shared" si="3"/>
        <v>146.86</v>
      </c>
      <c r="M72" s="12" t="s">
        <v>34</v>
      </c>
      <c r="N72" s="12"/>
    </row>
    <row r="73" s="2" customFormat="1" ht="58" customHeight="1" spans="1:14">
      <c r="A73" s="12">
        <v>71</v>
      </c>
      <c r="B73" s="13" t="s">
        <v>130</v>
      </c>
      <c r="C73" s="13" t="s">
        <v>128</v>
      </c>
      <c r="D73" s="19" t="s">
        <v>129</v>
      </c>
      <c r="E73" s="12">
        <v>1</v>
      </c>
      <c r="F73" s="12">
        <v>3</v>
      </c>
      <c r="G73" s="19">
        <v>78.5</v>
      </c>
      <c r="H73" s="19">
        <v>95</v>
      </c>
      <c r="I73" s="19">
        <v>173.5</v>
      </c>
      <c r="J73" s="24">
        <f t="shared" si="4"/>
        <v>57.8333333333333</v>
      </c>
      <c r="K73" s="25">
        <v>78.8</v>
      </c>
      <c r="L73" s="25">
        <f t="shared" si="3"/>
        <v>136.633333333333</v>
      </c>
      <c r="M73" s="12" t="s">
        <v>29</v>
      </c>
      <c r="N73" s="12"/>
    </row>
    <row r="74" s="2" customFormat="1" ht="58" customHeight="1" spans="1:14">
      <c r="A74" s="12">
        <v>72</v>
      </c>
      <c r="B74" s="13" t="s">
        <v>131</v>
      </c>
      <c r="C74" s="13" t="s">
        <v>128</v>
      </c>
      <c r="D74" s="19" t="s">
        <v>129</v>
      </c>
      <c r="E74" s="12">
        <v>1</v>
      </c>
      <c r="F74" s="12">
        <v>3</v>
      </c>
      <c r="G74" s="19">
        <v>84</v>
      </c>
      <c r="H74" s="19">
        <v>89</v>
      </c>
      <c r="I74" s="19">
        <v>173</v>
      </c>
      <c r="J74" s="24">
        <f t="shared" si="4"/>
        <v>57.6666666666667</v>
      </c>
      <c r="K74" s="25">
        <v>75.36</v>
      </c>
      <c r="L74" s="25">
        <f t="shared" si="3"/>
        <v>133.026666666667</v>
      </c>
      <c r="M74" s="12" t="s">
        <v>29</v>
      </c>
      <c r="N74" s="12"/>
    </row>
    <row r="75" s="2" customFormat="1" ht="58" customHeight="1" spans="1:14">
      <c r="A75" s="12">
        <v>73</v>
      </c>
      <c r="B75" s="13" t="s">
        <v>132</v>
      </c>
      <c r="C75" s="13" t="s">
        <v>133</v>
      </c>
      <c r="D75" s="19" t="s">
        <v>134</v>
      </c>
      <c r="E75" s="12">
        <v>1</v>
      </c>
      <c r="F75" s="12">
        <v>3</v>
      </c>
      <c r="G75" s="19">
        <v>98</v>
      </c>
      <c r="H75" s="19">
        <v>103</v>
      </c>
      <c r="I75" s="19">
        <v>201</v>
      </c>
      <c r="J75" s="24">
        <f t="shared" si="4"/>
        <v>67</v>
      </c>
      <c r="K75" s="25">
        <v>81.92</v>
      </c>
      <c r="L75" s="25">
        <f t="shared" si="3"/>
        <v>148.92</v>
      </c>
      <c r="M75" s="12" t="s">
        <v>34</v>
      </c>
      <c r="N75" s="12"/>
    </row>
    <row r="76" s="2" customFormat="1" ht="58" customHeight="1" spans="1:14">
      <c r="A76" s="12">
        <v>74</v>
      </c>
      <c r="B76" s="13" t="s">
        <v>135</v>
      </c>
      <c r="C76" s="13" t="s">
        <v>133</v>
      </c>
      <c r="D76" s="19" t="s">
        <v>134</v>
      </c>
      <c r="E76" s="12">
        <v>1</v>
      </c>
      <c r="F76" s="12">
        <v>3</v>
      </c>
      <c r="G76" s="19">
        <v>91.5</v>
      </c>
      <c r="H76" s="19">
        <v>102</v>
      </c>
      <c r="I76" s="19">
        <v>193.5</v>
      </c>
      <c r="J76" s="24">
        <f t="shared" si="4"/>
        <v>64.5</v>
      </c>
      <c r="K76" s="25">
        <v>82.52</v>
      </c>
      <c r="L76" s="25">
        <f t="shared" si="3"/>
        <v>147.02</v>
      </c>
      <c r="M76" s="12" t="s">
        <v>29</v>
      </c>
      <c r="N76" s="12"/>
    </row>
    <row r="77" s="2" customFormat="1" ht="58" customHeight="1" spans="1:14">
      <c r="A77" s="12">
        <v>75</v>
      </c>
      <c r="B77" s="13" t="s">
        <v>136</v>
      </c>
      <c r="C77" s="13" t="s">
        <v>133</v>
      </c>
      <c r="D77" s="19" t="s">
        <v>134</v>
      </c>
      <c r="E77" s="12">
        <v>1</v>
      </c>
      <c r="F77" s="12">
        <v>3</v>
      </c>
      <c r="G77" s="19">
        <v>94.5</v>
      </c>
      <c r="H77" s="19">
        <v>95</v>
      </c>
      <c r="I77" s="19">
        <v>189.5</v>
      </c>
      <c r="J77" s="24">
        <f t="shared" ref="J77:J104" si="5">I77/3</f>
        <v>63.1666666666667</v>
      </c>
      <c r="K77" s="25">
        <v>81.2</v>
      </c>
      <c r="L77" s="25">
        <f t="shared" si="3"/>
        <v>144.366666666667</v>
      </c>
      <c r="M77" s="12" t="s">
        <v>29</v>
      </c>
      <c r="N77" s="12"/>
    </row>
    <row r="78" s="2" customFormat="1" ht="58" customHeight="1" spans="1:14">
      <c r="A78" s="12">
        <v>76</v>
      </c>
      <c r="B78" s="13" t="s">
        <v>137</v>
      </c>
      <c r="C78" s="13" t="s">
        <v>138</v>
      </c>
      <c r="D78" s="19" t="s">
        <v>139</v>
      </c>
      <c r="E78" s="12">
        <v>1</v>
      </c>
      <c r="F78" s="12">
        <v>3</v>
      </c>
      <c r="G78" s="19">
        <v>102.5</v>
      </c>
      <c r="H78" s="19">
        <v>97.5</v>
      </c>
      <c r="I78" s="19">
        <v>200</v>
      </c>
      <c r="J78" s="24">
        <f t="shared" si="5"/>
        <v>66.6666666666667</v>
      </c>
      <c r="K78" s="25">
        <v>73.5</v>
      </c>
      <c r="L78" s="25">
        <f t="shared" si="3"/>
        <v>140.166666666667</v>
      </c>
      <c r="M78" s="12" t="s">
        <v>21</v>
      </c>
      <c r="N78" s="12"/>
    </row>
    <row r="79" s="2" customFormat="1" ht="58" customHeight="1" spans="1:14">
      <c r="A79" s="12">
        <v>77</v>
      </c>
      <c r="B79" s="13" t="s">
        <v>140</v>
      </c>
      <c r="C79" s="13" t="s">
        <v>138</v>
      </c>
      <c r="D79" s="19" t="s">
        <v>139</v>
      </c>
      <c r="E79" s="12">
        <v>1</v>
      </c>
      <c r="F79" s="12">
        <v>3</v>
      </c>
      <c r="G79" s="19">
        <v>93.5</v>
      </c>
      <c r="H79" s="19">
        <v>104</v>
      </c>
      <c r="I79" s="19">
        <v>197.5</v>
      </c>
      <c r="J79" s="24">
        <f t="shared" si="5"/>
        <v>65.8333333333333</v>
      </c>
      <c r="K79" s="25">
        <v>79.44</v>
      </c>
      <c r="L79" s="25">
        <f t="shared" si="3"/>
        <v>145.273333333333</v>
      </c>
      <c r="M79" s="12" t="s">
        <v>21</v>
      </c>
      <c r="N79" s="12"/>
    </row>
    <row r="80" s="2" customFormat="1" ht="58" customHeight="1" spans="1:14">
      <c r="A80" s="12">
        <v>78</v>
      </c>
      <c r="B80" s="13" t="s">
        <v>141</v>
      </c>
      <c r="C80" s="13" t="s">
        <v>138</v>
      </c>
      <c r="D80" s="19" t="s">
        <v>139</v>
      </c>
      <c r="E80" s="12">
        <v>1</v>
      </c>
      <c r="F80" s="12">
        <v>3</v>
      </c>
      <c r="G80" s="19">
        <v>101.5</v>
      </c>
      <c r="H80" s="19">
        <v>95.5</v>
      </c>
      <c r="I80" s="19">
        <v>197</v>
      </c>
      <c r="J80" s="24">
        <f t="shared" si="5"/>
        <v>65.6666666666667</v>
      </c>
      <c r="K80" s="25">
        <v>81.36</v>
      </c>
      <c r="L80" s="25">
        <f t="shared" si="3"/>
        <v>147.026666666667</v>
      </c>
      <c r="M80" s="12" t="s">
        <v>18</v>
      </c>
      <c r="N80" s="12"/>
    </row>
    <row r="81" s="2" customFormat="1" ht="58" customHeight="1" spans="1:14">
      <c r="A81" s="12">
        <v>79</v>
      </c>
      <c r="B81" s="13" t="s">
        <v>142</v>
      </c>
      <c r="C81" s="13" t="s">
        <v>143</v>
      </c>
      <c r="D81" s="19" t="s">
        <v>144</v>
      </c>
      <c r="E81" s="12">
        <v>1</v>
      </c>
      <c r="F81" s="12">
        <v>3</v>
      </c>
      <c r="G81" s="19">
        <v>96</v>
      </c>
      <c r="H81" s="19">
        <v>103</v>
      </c>
      <c r="I81" s="19">
        <v>199</v>
      </c>
      <c r="J81" s="24">
        <f t="shared" si="5"/>
        <v>66.3333333333333</v>
      </c>
      <c r="K81" s="25">
        <v>83</v>
      </c>
      <c r="L81" s="25">
        <f t="shared" si="3"/>
        <v>149.333333333333</v>
      </c>
      <c r="M81" s="12" t="s">
        <v>34</v>
      </c>
      <c r="N81" s="12"/>
    </row>
    <row r="82" s="2" customFormat="1" ht="58" customHeight="1" spans="1:14">
      <c r="A82" s="12">
        <v>80</v>
      </c>
      <c r="B82" s="13" t="s">
        <v>145</v>
      </c>
      <c r="C82" s="13" t="s">
        <v>143</v>
      </c>
      <c r="D82" s="19" t="s">
        <v>144</v>
      </c>
      <c r="E82" s="12">
        <v>1</v>
      </c>
      <c r="F82" s="12">
        <v>3</v>
      </c>
      <c r="G82" s="19">
        <v>90.5</v>
      </c>
      <c r="H82" s="19">
        <v>96.5</v>
      </c>
      <c r="I82" s="19">
        <v>187</v>
      </c>
      <c r="J82" s="24">
        <f t="shared" si="5"/>
        <v>62.3333333333333</v>
      </c>
      <c r="K82" s="25">
        <v>79</v>
      </c>
      <c r="L82" s="25">
        <f t="shared" ref="L82:L104" si="6">SUM(J82:K82)</f>
        <v>141.333333333333</v>
      </c>
      <c r="M82" s="12" t="s">
        <v>29</v>
      </c>
      <c r="N82" s="12"/>
    </row>
    <row r="83" s="2" customFormat="1" ht="58" customHeight="1" spans="1:14">
      <c r="A83" s="12">
        <v>81</v>
      </c>
      <c r="B83" s="13" t="s">
        <v>146</v>
      </c>
      <c r="C83" s="13" t="s">
        <v>143</v>
      </c>
      <c r="D83" s="19" t="s">
        <v>144</v>
      </c>
      <c r="E83" s="12">
        <v>1</v>
      </c>
      <c r="F83" s="12">
        <v>3</v>
      </c>
      <c r="G83" s="19">
        <v>84</v>
      </c>
      <c r="H83" s="19">
        <v>99</v>
      </c>
      <c r="I83" s="19">
        <v>183</v>
      </c>
      <c r="J83" s="24">
        <f t="shared" si="5"/>
        <v>61</v>
      </c>
      <c r="K83" s="25">
        <v>70.8</v>
      </c>
      <c r="L83" s="25">
        <f t="shared" si="6"/>
        <v>131.8</v>
      </c>
      <c r="M83" s="12" t="s">
        <v>29</v>
      </c>
      <c r="N83" s="12"/>
    </row>
    <row r="84" s="2" customFormat="1" ht="58" customHeight="1" spans="1:14">
      <c r="A84" s="12">
        <v>82</v>
      </c>
      <c r="B84" s="13" t="s">
        <v>147</v>
      </c>
      <c r="C84" s="13" t="s">
        <v>148</v>
      </c>
      <c r="D84" s="19" t="s">
        <v>149</v>
      </c>
      <c r="E84" s="12">
        <v>1</v>
      </c>
      <c r="F84" s="12">
        <v>3</v>
      </c>
      <c r="G84" s="19">
        <v>92</v>
      </c>
      <c r="H84" s="19">
        <v>88.5</v>
      </c>
      <c r="I84" s="19">
        <v>180.5</v>
      </c>
      <c r="J84" s="24">
        <f t="shared" si="5"/>
        <v>60.1666666666667</v>
      </c>
      <c r="K84" s="25">
        <v>87.6</v>
      </c>
      <c r="L84" s="25">
        <f t="shared" si="6"/>
        <v>147.766666666667</v>
      </c>
      <c r="M84" s="12" t="s">
        <v>34</v>
      </c>
      <c r="N84" s="12"/>
    </row>
    <row r="85" s="2" customFormat="1" ht="58" customHeight="1" spans="1:14">
      <c r="A85" s="12">
        <v>83</v>
      </c>
      <c r="B85" s="13" t="s">
        <v>150</v>
      </c>
      <c r="C85" s="13" t="s">
        <v>148</v>
      </c>
      <c r="D85" s="19" t="s">
        <v>149</v>
      </c>
      <c r="E85" s="12">
        <v>1</v>
      </c>
      <c r="F85" s="12">
        <v>3</v>
      </c>
      <c r="G85" s="19">
        <v>88.5</v>
      </c>
      <c r="H85" s="19">
        <v>91.5</v>
      </c>
      <c r="I85" s="19">
        <v>180</v>
      </c>
      <c r="J85" s="24">
        <f t="shared" si="5"/>
        <v>60</v>
      </c>
      <c r="K85" s="25">
        <v>81.18</v>
      </c>
      <c r="L85" s="25">
        <f t="shared" si="6"/>
        <v>141.18</v>
      </c>
      <c r="M85" s="12" t="s">
        <v>29</v>
      </c>
      <c r="N85" s="12"/>
    </row>
    <row r="86" s="2" customFormat="1" ht="58" customHeight="1" spans="1:14">
      <c r="A86" s="12">
        <v>84</v>
      </c>
      <c r="B86" s="13" t="s">
        <v>151</v>
      </c>
      <c r="C86" s="13" t="s">
        <v>148</v>
      </c>
      <c r="D86" s="19" t="s">
        <v>149</v>
      </c>
      <c r="E86" s="12">
        <v>1</v>
      </c>
      <c r="F86" s="12">
        <v>3</v>
      </c>
      <c r="G86" s="19">
        <v>78</v>
      </c>
      <c r="H86" s="19">
        <v>99.5</v>
      </c>
      <c r="I86" s="19">
        <v>177.5</v>
      </c>
      <c r="J86" s="24">
        <f t="shared" si="5"/>
        <v>59.1666666666667</v>
      </c>
      <c r="K86" s="25">
        <v>83.7</v>
      </c>
      <c r="L86" s="25">
        <f t="shared" si="6"/>
        <v>142.866666666667</v>
      </c>
      <c r="M86" s="12" t="s">
        <v>29</v>
      </c>
      <c r="N86" s="12"/>
    </row>
    <row r="87" s="2" customFormat="1" ht="58" customHeight="1" spans="1:14">
      <c r="A87" s="12">
        <v>85</v>
      </c>
      <c r="B87" s="13" t="s">
        <v>152</v>
      </c>
      <c r="C87" s="13" t="s">
        <v>153</v>
      </c>
      <c r="D87" s="19" t="s">
        <v>154</v>
      </c>
      <c r="E87" s="12">
        <v>1</v>
      </c>
      <c r="F87" s="12">
        <v>3</v>
      </c>
      <c r="G87" s="19">
        <v>85</v>
      </c>
      <c r="H87" s="19">
        <v>99.5</v>
      </c>
      <c r="I87" s="19">
        <v>184.5</v>
      </c>
      <c r="J87" s="24">
        <f t="shared" si="5"/>
        <v>61.5</v>
      </c>
      <c r="K87" s="25">
        <v>79.62</v>
      </c>
      <c r="L87" s="25">
        <f t="shared" si="6"/>
        <v>141.12</v>
      </c>
      <c r="M87" s="12" t="s">
        <v>34</v>
      </c>
      <c r="N87" s="12"/>
    </row>
    <row r="88" s="2" customFormat="1" ht="58" customHeight="1" spans="1:14">
      <c r="A88" s="12">
        <v>86</v>
      </c>
      <c r="B88" s="13" t="s">
        <v>155</v>
      </c>
      <c r="C88" s="13" t="s">
        <v>153</v>
      </c>
      <c r="D88" s="19" t="s">
        <v>154</v>
      </c>
      <c r="E88" s="12">
        <v>1</v>
      </c>
      <c r="F88" s="12">
        <v>3</v>
      </c>
      <c r="G88" s="19">
        <v>87</v>
      </c>
      <c r="H88" s="19">
        <v>85</v>
      </c>
      <c r="I88" s="19">
        <v>172</v>
      </c>
      <c r="J88" s="24">
        <f t="shared" si="5"/>
        <v>57.3333333333333</v>
      </c>
      <c r="K88" s="25">
        <v>81.74</v>
      </c>
      <c r="L88" s="25">
        <f t="shared" si="6"/>
        <v>139.073333333333</v>
      </c>
      <c r="M88" s="12" t="s">
        <v>29</v>
      </c>
      <c r="N88" s="12"/>
    </row>
    <row r="89" s="2" customFormat="1" ht="58" customHeight="1" spans="1:14">
      <c r="A89" s="12">
        <v>87</v>
      </c>
      <c r="B89" s="29" t="s">
        <v>156</v>
      </c>
      <c r="C89" s="13" t="s">
        <v>153</v>
      </c>
      <c r="D89" s="19" t="s">
        <v>154</v>
      </c>
      <c r="E89" s="12">
        <v>1</v>
      </c>
      <c r="F89" s="12">
        <v>3</v>
      </c>
      <c r="G89" s="19">
        <v>78</v>
      </c>
      <c r="H89" s="19">
        <v>86.5</v>
      </c>
      <c r="I89" s="19">
        <v>164.5</v>
      </c>
      <c r="J89" s="24">
        <f t="shared" si="5"/>
        <v>54.8333333333333</v>
      </c>
      <c r="K89" s="25">
        <v>76.12</v>
      </c>
      <c r="L89" s="25">
        <f t="shared" si="6"/>
        <v>130.953333333333</v>
      </c>
      <c r="M89" s="12" t="s">
        <v>29</v>
      </c>
      <c r="N89" s="12" t="s">
        <v>77</v>
      </c>
    </row>
    <row r="90" s="2" customFormat="1" ht="58" customHeight="1" spans="1:14">
      <c r="A90" s="12">
        <v>88</v>
      </c>
      <c r="B90" s="13" t="s">
        <v>157</v>
      </c>
      <c r="C90" s="13" t="s">
        <v>158</v>
      </c>
      <c r="D90" s="19" t="s">
        <v>159</v>
      </c>
      <c r="E90" s="12">
        <v>1</v>
      </c>
      <c r="F90" s="12">
        <v>3</v>
      </c>
      <c r="G90" s="19">
        <v>82.5</v>
      </c>
      <c r="H90" s="19">
        <v>93</v>
      </c>
      <c r="I90" s="19">
        <v>175.5</v>
      </c>
      <c r="J90" s="24">
        <f t="shared" si="5"/>
        <v>58.5</v>
      </c>
      <c r="K90" s="25">
        <v>80.36</v>
      </c>
      <c r="L90" s="25">
        <f t="shared" si="6"/>
        <v>138.86</v>
      </c>
      <c r="M90" s="12" t="s">
        <v>34</v>
      </c>
      <c r="N90" s="12"/>
    </row>
    <row r="91" s="2" customFormat="1" ht="58" customHeight="1" spans="1:14">
      <c r="A91" s="12">
        <v>89</v>
      </c>
      <c r="B91" s="13" t="s">
        <v>160</v>
      </c>
      <c r="C91" s="13" t="s">
        <v>158</v>
      </c>
      <c r="D91" s="19" t="s">
        <v>159</v>
      </c>
      <c r="E91" s="12">
        <v>1</v>
      </c>
      <c r="F91" s="12">
        <v>3</v>
      </c>
      <c r="G91" s="19">
        <v>71</v>
      </c>
      <c r="H91" s="19">
        <v>97.5</v>
      </c>
      <c r="I91" s="19">
        <v>168.5</v>
      </c>
      <c r="J91" s="24">
        <f t="shared" si="5"/>
        <v>56.1666666666667</v>
      </c>
      <c r="K91" s="25">
        <v>75.46</v>
      </c>
      <c r="L91" s="25">
        <f t="shared" si="6"/>
        <v>131.626666666667</v>
      </c>
      <c r="M91" s="12" t="s">
        <v>29</v>
      </c>
      <c r="N91" s="12"/>
    </row>
    <row r="92" s="2" customFormat="1" ht="58" customHeight="1" spans="1:14">
      <c r="A92" s="12">
        <v>90</v>
      </c>
      <c r="B92" s="13" t="s">
        <v>161</v>
      </c>
      <c r="C92" s="13" t="s">
        <v>158</v>
      </c>
      <c r="D92" s="19" t="s">
        <v>159</v>
      </c>
      <c r="E92" s="12">
        <v>1</v>
      </c>
      <c r="F92" s="12">
        <v>3</v>
      </c>
      <c r="G92" s="19">
        <v>79.5</v>
      </c>
      <c r="H92" s="19">
        <v>88</v>
      </c>
      <c r="I92" s="19">
        <v>167.5</v>
      </c>
      <c r="J92" s="24">
        <f t="shared" si="5"/>
        <v>55.8333333333333</v>
      </c>
      <c r="K92" s="25">
        <v>78.34</v>
      </c>
      <c r="L92" s="25">
        <f t="shared" si="6"/>
        <v>134.173333333333</v>
      </c>
      <c r="M92" s="12" t="s">
        <v>29</v>
      </c>
      <c r="N92" s="12"/>
    </row>
    <row r="93" s="2" customFormat="1" ht="58" customHeight="1" spans="1:14">
      <c r="A93" s="12">
        <v>91</v>
      </c>
      <c r="B93" s="13" t="s">
        <v>162</v>
      </c>
      <c r="C93" s="13" t="s">
        <v>163</v>
      </c>
      <c r="D93" s="19" t="s">
        <v>164</v>
      </c>
      <c r="E93" s="12">
        <v>1</v>
      </c>
      <c r="F93" s="12">
        <v>3</v>
      </c>
      <c r="G93" s="19">
        <v>90.5</v>
      </c>
      <c r="H93" s="19">
        <v>89.5</v>
      </c>
      <c r="I93" s="19">
        <v>180</v>
      </c>
      <c r="J93" s="24">
        <f t="shared" si="5"/>
        <v>60</v>
      </c>
      <c r="K93" s="25">
        <v>83.2</v>
      </c>
      <c r="L93" s="25">
        <f t="shared" si="6"/>
        <v>143.2</v>
      </c>
      <c r="M93" s="12" t="s">
        <v>34</v>
      </c>
      <c r="N93" s="12"/>
    </row>
    <row r="94" s="2" customFormat="1" ht="58" customHeight="1" spans="1:14">
      <c r="A94" s="12">
        <v>92</v>
      </c>
      <c r="B94" s="13" t="s">
        <v>165</v>
      </c>
      <c r="C94" s="13" t="s">
        <v>163</v>
      </c>
      <c r="D94" s="19" t="s">
        <v>164</v>
      </c>
      <c r="E94" s="12">
        <v>1</v>
      </c>
      <c r="F94" s="12">
        <v>3</v>
      </c>
      <c r="G94" s="19">
        <v>79.5</v>
      </c>
      <c r="H94" s="19">
        <v>88</v>
      </c>
      <c r="I94" s="19">
        <v>167.5</v>
      </c>
      <c r="J94" s="24">
        <f t="shared" si="5"/>
        <v>55.8333333333333</v>
      </c>
      <c r="K94" s="25">
        <v>81.34</v>
      </c>
      <c r="L94" s="25">
        <f t="shared" si="6"/>
        <v>137.173333333333</v>
      </c>
      <c r="M94" s="12" t="s">
        <v>29</v>
      </c>
      <c r="N94" s="12"/>
    </row>
    <row r="95" s="2" customFormat="1" ht="58" customHeight="1" spans="1:14">
      <c r="A95" s="12">
        <v>93</v>
      </c>
      <c r="B95" s="13" t="s">
        <v>166</v>
      </c>
      <c r="C95" s="13" t="s">
        <v>163</v>
      </c>
      <c r="D95" s="19" t="s">
        <v>164</v>
      </c>
      <c r="E95" s="12">
        <v>1</v>
      </c>
      <c r="F95" s="12">
        <v>3</v>
      </c>
      <c r="G95" s="19">
        <v>68.5</v>
      </c>
      <c r="H95" s="19">
        <v>97</v>
      </c>
      <c r="I95" s="19">
        <v>165.5</v>
      </c>
      <c r="J95" s="24">
        <f t="shared" si="5"/>
        <v>55.1666666666667</v>
      </c>
      <c r="K95" s="25">
        <v>76.36</v>
      </c>
      <c r="L95" s="25">
        <f t="shared" si="6"/>
        <v>131.526666666667</v>
      </c>
      <c r="M95" s="12" t="s">
        <v>29</v>
      </c>
      <c r="N95" s="12"/>
    </row>
    <row r="96" s="2" customFormat="1" ht="58" customHeight="1" spans="1:14">
      <c r="A96" s="12">
        <v>94</v>
      </c>
      <c r="B96" s="13" t="s">
        <v>167</v>
      </c>
      <c r="C96" s="13" t="s">
        <v>168</v>
      </c>
      <c r="D96" s="19" t="s">
        <v>169</v>
      </c>
      <c r="E96" s="12">
        <v>1</v>
      </c>
      <c r="F96" s="12">
        <v>3</v>
      </c>
      <c r="G96" s="19">
        <v>78</v>
      </c>
      <c r="H96" s="19">
        <v>91</v>
      </c>
      <c r="I96" s="19">
        <v>169</v>
      </c>
      <c r="J96" s="24">
        <f t="shared" si="5"/>
        <v>56.3333333333333</v>
      </c>
      <c r="K96" s="25">
        <v>79.88</v>
      </c>
      <c r="L96" s="25">
        <f t="shared" si="6"/>
        <v>136.213333333333</v>
      </c>
      <c r="M96" s="12" t="s">
        <v>34</v>
      </c>
      <c r="N96" s="12"/>
    </row>
    <row r="97" s="2" customFormat="1" ht="58" customHeight="1" spans="1:14">
      <c r="A97" s="12">
        <v>95</v>
      </c>
      <c r="B97" s="13" t="s">
        <v>170</v>
      </c>
      <c r="C97" s="13" t="s">
        <v>168</v>
      </c>
      <c r="D97" s="19" t="s">
        <v>169</v>
      </c>
      <c r="E97" s="12">
        <v>1</v>
      </c>
      <c r="F97" s="12">
        <v>3</v>
      </c>
      <c r="G97" s="19">
        <v>74</v>
      </c>
      <c r="H97" s="19">
        <v>86</v>
      </c>
      <c r="I97" s="19">
        <v>160</v>
      </c>
      <c r="J97" s="24">
        <f t="shared" si="5"/>
        <v>53.3333333333333</v>
      </c>
      <c r="K97" s="25">
        <v>80.74</v>
      </c>
      <c r="L97" s="25">
        <f t="shared" si="6"/>
        <v>134.073333333333</v>
      </c>
      <c r="M97" s="12" t="s">
        <v>29</v>
      </c>
      <c r="N97" s="12"/>
    </row>
    <row r="98" s="2" customFormat="1" ht="58" customHeight="1" spans="1:14">
      <c r="A98" s="12">
        <v>96</v>
      </c>
      <c r="B98" s="13" t="s">
        <v>171</v>
      </c>
      <c r="C98" s="13" t="s">
        <v>168</v>
      </c>
      <c r="D98" s="19" t="s">
        <v>169</v>
      </c>
      <c r="E98" s="12">
        <v>1</v>
      </c>
      <c r="F98" s="12">
        <v>3</v>
      </c>
      <c r="G98" s="19">
        <v>59</v>
      </c>
      <c r="H98" s="19">
        <v>85</v>
      </c>
      <c r="I98" s="19">
        <v>144</v>
      </c>
      <c r="J98" s="24">
        <f t="shared" si="5"/>
        <v>48</v>
      </c>
      <c r="K98" s="25">
        <v>73.44</v>
      </c>
      <c r="L98" s="25">
        <f t="shared" si="6"/>
        <v>121.44</v>
      </c>
      <c r="M98" s="12" t="s">
        <v>29</v>
      </c>
      <c r="N98" s="12"/>
    </row>
    <row r="99" s="2" customFormat="1" ht="58" customHeight="1" spans="1:14">
      <c r="A99" s="12">
        <v>97</v>
      </c>
      <c r="B99" s="13" t="s">
        <v>172</v>
      </c>
      <c r="C99" s="13" t="s">
        <v>173</v>
      </c>
      <c r="D99" s="19" t="s">
        <v>174</v>
      </c>
      <c r="E99" s="12">
        <v>1</v>
      </c>
      <c r="F99" s="12">
        <v>3</v>
      </c>
      <c r="G99" s="19">
        <v>77.5</v>
      </c>
      <c r="H99" s="19">
        <v>98.5</v>
      </c>
      <c r="I99" s="19">
        <v>176</v>
      </c>
      <c r="J99" s="24">
        <f t="shared" si="5"/>
        <v>58.6666666666667</v>
      </c>
      <c r="K99" s="25">
        <v>79.56</v>
      </c>
      <c r="L99" s="25">
        <f t="shared" si="6"/>
        <v>138.226666666667</v>
      </c>
      <c r="M99" s="12" t="s">
        <v>34</v>
      </c>
      <c r="N99" s="12"/>
    </row>
    <row r="100" s="2" customFormat="1" ht="58" customHeight="1" spans="1:14">
      <c r="A100" s="12">
        <v>98</v>
      </c>
      <c r="B100" s="13" t="s">
        <v>175</v>
      </c>
      <c r="C100" s="13" t="s">
        <v>173</v>
      </c>
      <c r="D100" s="19" t="s">
        <v>174</v>
      </c>
      <c r="E100" s="12">
        <v>1</v>
      </c>
      <c r="F100" s="12">
        <v>3</v>
      </c>
      <c r="G100" s="19">
        <v>73.5</v>
      </c>
      <c r="H100" s="19">
        <v>97</v>
      </c>
      <c r="I100" s="19">
        <v>170.5</v>
      </c>
      <c r="J100" s="24">
        <f t="shared" si="5"/>
        <v>56.8333333333333</v>
      </c>
      <c r="K100" s="25">
        <v>79.88</v>
      </c>
      <c r="L100" s="25">
        <f t="shared" si="6"/>
        <v>136.713333333333</v>
      </c>
      <c r="M100" s="12" t="s">
        <v>29</v>
      </c>
      <c r="N100" s="12"/>
    </row>
    <row r="101" s="2" customFormat="1" ht="58" customHeight="1" spans="1:14">
      <c r="A101" s="12">
        <v>99</v>
      </c>
      <c r="B101" s="13" t="s">
        <v>176</v>
      </c>
      <c r="C101" s="13" t="s">
        <v>173</v>
      </c>
      <c r="D101" s="19" t="s">
        <v>174</v>
      </c>
      <c r="E101" s="12">
        <v>1</v>
      </c>
      <c r="F101" s="12">
        <v>3</v>
      </c>
      <c r="G101" s="19">
        <v>68</v>
      </c>
      <c r="H101" s="19">
        <v>91</v>
      </c>
      <c r="I101" s="19">
        <v>159</v>
      </c>
      <c r="J101" s="24">
        <f t="shared" si="5"/>
        <v>53</v>
      </c>
      <c r="K101" s="25">
        <v>77.9</v>
      </c>
      <c r="L101" s="25">
        <f t="shared" si="6"/>
        <v>130.9</v>
      </c>
      <c r="M101" s="12" t="s">
        <v>29</v>
      </c>
      <c r="N101" s="12"/>
    </row>
    <row r="102" s="2" customFormat="1" ht="58" customHeight="1" spans="1:14">
      <c r="A102" s="12">
        <v>100</v>
      </c>
      <c r="B102" s="13" t="s">
        <v>177</v>
      </c>
      <c r="C102" s="13" t="s">
        <v>178</v>
      </c>
      <c r="D102" s="19" t="s">
        <v>179</v>
      </c>
      <c r="E102" s="12">
        <v>1</v>
      </c>
      <c r="F102" s="12">
        <v>3</v>
      </c>
      <c r="G102" s="19">
        <v>68</v>
      </c>
      <c r="H102" s="19">
        <v>100</v>
      </c>
      <c r="I102" s="19">
        <v>168</v>
      </c>
      <c r="J102" s="24">
        <f t="shared" si="5"/>
        <v>56</v>
      </c>
      <c r="K102" s="25">
        <v>82.64</v>
      </c>
      <c r="L102" s="25">
        <f t="shared" si="6"/>
        <v>138.64</v>
      </c>
      <c r="M102" s="12" t="s">
        <v>34</v>
      </c>
      <c r="N102" s="12"/>
    </row>
    <row r="103" s="2" customFormat="1" ht="58" customHeight="1" spans="1:14">
      <c r="A103" s="12">
        <v>101</v>
      </c>
      <c r="B103" s="13" t="s">
        <v>180</v>
      </c>
      <c r="C103" s="13" t="s">
        <v>178</v>
      </c>
      <c r="D103" s="19" t="s">
        <v>179</v>
      </c>
      <c r="E103" s="12">
        <v>1</v>
      </c>
      <c r="F103" s="12">
        <v>3</v>
      </c>
      <c r="G103" s="19">
        <v>82.5</v>
      </c>
      <c r="H103" s="19">
        <v>79.5</v>
      </c>
      <c r="I103" s="19">
        <v>162</v>
      </c>
      <c r="J103" s="24">
        <f t="shared" si="5"/>
        <v>54</v>
      </c>
      <c r="K103" s="25">
        <v>81.9</v>
      </c>
      <c r="L103" s="25">
        <f t="shared" si="6"/>
        <v>135.9</v>
      </c>
      <c r="M103" s="12" t="s">
        <v>29</v>
      </c>
      <c r="N103" s="12"/>
    </row>
    <row r="104" s="2" customFormat="1" ht="58" customHeight="1" spans="1:14">
      <c r="A104" s="12">
        <v>102</v>
      </c>
      <c r="B104" s="13" t="s">
        <v>181</v>
      </c>
      <c r="C104" s="13" t="s">
        <v>178</v>
      </c>
      <c r="D104" s="19" t="s">
        <v>179</v>
      </c>
      <c r="E104" s="12">
        <v>1</v>
      </c>
      <c r="F104" s="12">
        <v>3</v>
      </c>
      <c r="G104" s="19">
        <v>76</v>
      </c>
      <c r="H104" s="19">
        <v>85</v>
      </c>
      <c r="I104" s="19">
        <v>161</v>
      </c>
      <c r="J104" s="24">
        <f t="shared" si="5"/>
        <v>53.6666666666667</v>
      </c>
      <c r="K104" s="25">
        <v>75.54</v>
      </c>
      <c r="L104" s="25">
        <f t="shared" si="6"/>
        <v>129.206666666667</v>
      </c>
      <c r="M104" s="12" t="s">
        <v>29</v>
      </c>
      <c r="N104" s="12"/>
    </row>
  </sheetData>
  <mergeCells count="1">
    <mergeCell ref="A1:N1"/>
  </mergeCells>
  <pageMargins left="0.511805555555556" right="0.118055555555556" top="0.0388888888888889" bottom="0.156944444444444" header="0.3" footer="0.0388888888888889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2023-07-10T06:40:44Z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1254DCE9C3F74C919C7430FF779C8343</vt:lpwstr>
  </property>
  <property fmtid="{D5CDD505-2E9C-101B-9397-08002B2CF9AE}" pid="3" name="KSOProductBuildVer">
    <vt:lpwstr>2052-11.8.6.11020</vt:lpwstr>
  </property>
</Properties>
</file>