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执法综合" sheetId="5" r:id="rId1"/>
  </sheets>
  <definedNames>
    <definedName name="_xlnm._FilterDatabase" localSheetId="0" hidden="1">执法综合!$A$2:$XEX$80</definedName>
    <definedName name="_xlnm.Print_Titles" localSheetId="0">执法综合!$1:$2</definedName>
  </definedNames>
  <calcPr calcId="144525"/>
</workbook>
</file>

<file path=xl/sharedStrings.xml><?xml version="1.0" encoding="utf-8"?>
<sst xmlns="http://schemas.openxmlformats.org/spreadsheetml/2006/main" count="466" uniqueCount="271">
  <si>
    <t>浠水县乡镇综合执法中心公开招聘工作人员面试成绩及综合成绩</t>
  </si>
  <si>
    <t>序号</t>
  </si>
  <si>
    <t>姓名</t>
  </si>
  <si>
    <t>准考证号</t>
  </si>
  <si>
    <t>招聘单位</t>
  </si>
  <si>
    <t>招聘岗位</t>
  </si>
  <si>
    <t>岗位代码</t>
  </si>
  <si>
    <t>笔试成绩</t>
  </si>
  <si>
    <t>面试成绩</t>
  </si>
  <si>
    <t>总成绩</t>
  </si>
  <si>
    <t>本岗位排名</t>
  </si>
  <si>
    <t>备注</t>
  </si>
  <si>
    <t>1</t>
  </si>
  <si>
    <t>王宇</t>
  </si>
  <si>
    <t>00220100122</t>
  </si>
  <si>
    <t>浠水县清泉镇综合执法中心</t>
  </si>
  <si>
    <t>综合执法岗</t>
  </si>
  <si>
    <t>ZF01</t>
  </si>
  <si>
    <t>2</t>
  </si>
  <si>
    <t>叶智卓</t>
  </si>
  <si>
    <t>00250100125</t>
  </si>
  <si>
    <t>3</t>
  </si>
  <si>
    <t>艾成龙</t>
  </si>
  <si>
    <t>00010100101</t>
  </si>
  <si>
    <t>面试缺考</t>
  </si>
  <si>
    <t>4</t>
  </si>
  <si>
    <t>石伟程</t>
  </si>
  <si>
    <t>00400100210</t>
  </si>
  <si>
    <t>城管执法岗</t>
  </si>
  <si>
    <t>ZF02</t>
  </si>
  <si>
    <t>5</t>
  </si>
  <si>
    <t>姚震</t>
  </si>
  <si>
    <t>00510100221</t>
  </si>
  <si>
    <t>6</t>
  </si>
  <si>
    <t>吕皓玥</t>
  </si>
  <si>
    <t>00360100206</t>
  </si>
  <si>
    <t>7</t>
  </si>
  <si>
    <t>胡钦锋</t>
  </si>
  <si>
    <t>00610100301</t>
  </si>
  <si>
    <t>浠水县巴河镇综合执法中心</t>
  </si>
  <si>
    <t>ZF03</t>
  </si>
  <si>
    <t>8</t>
  </si>
  <si>
    <t>韩佳</t>
  </si>
  <si>
    <t>00600100230</t>
  </si>
  <si>
    <t>9</t>
  </si>
  <si>
    <t>涂泽林</t>
  </si>
  <si>
    <t>00660100306</t>
  </si>
  <si>
    <t>10</t>
  </si>
  <si>
    <t>冯成</t>
  </si>
  <si>
    <t>00740100314</t>
  </si>
  <si>
    <t>ZF04</t>
  </si>
  <si>
    <t>11</t>
  </si>
  <si>
    <t>邹呈坤</t>
  </si>
  <si>
    <t>00880100328</t>
  </si>
  <si>
    <t>12</t>
  </si>
  <si>
    <t>蔡新祥</t>
  </si>
  <si>
    <t>00710100311</t>
  </si>
  <si>
    <t>13</t>
  </si>
  <si>
    <t>陈鹏</t>
  </si>
  <si>
    <t>00990100409</t>
  </si>
  <si>
    <t>浠水县竹瓦镇综合执法中心</t>
  </si>
  <si>
    <t>ZF05</t>
  </si>
  <si>
    <t>14</t>
  </si>
  <si>
    <t>程斌</t>
  </si>
  <si>
    <t>01040100414</t>
  </si>
  <si>
    <t>15</t>
  </si>
  <si>
    <t>夏鹏程</t>
  </si>
  <si>
    <t>01730100623</t>
  </si>
  <si>
    <t>16</t>
  </si>
  <si>
    <t>邱谊</t>
  </si>
  <si>
    <t>02130100803</t>
  </si>
  <si>
    <t>ZF06</t>
  </si>
  <si>
    <t>17</t>
  </si>
  <si>
    <t>陶佳文</t>
  </si>
  <si>
    <t>02150100805</t>
  </si>
  <si>
    <t>18</t>
  </si>
  <si>
    <t>赵营</t>
  </si>
  <si>
    <t>02190100809</t>
  </si>
  <si>
    <t>19</t>
  </si>
  <si>
    <t>吴豆豆</t>
  </si>
  <si>
    <t>03090101109</t>
  </si>
  <si>
    <t>浠水县汪岗镇综合执法中心</t>
  </si>
  <si>
    <t>ZF07</t>
  </si>
  <si>
    <t>20</t>
  </si>
  <si>
    <t>袁观仁</t>
  </si>
  <si>
    <t>03340101204</t>
  </si>
  <si>
    <t>21</t>
  </si>
  <si>
    <t>郭小康</t>
  </si>
  <si>
    <t>02450100905</t>
  </si>
  <si>
    <t>22</t>
  </si>
  <si>
    <t>李政</t>
  </si>
  <si>
    <t>03480101218</t>
  </si>
  <si>
    <t>ZF08</t>
  </si>
  <si>
    <t>23</t>
  </si>
  <si>
    <t>李昶</t>
  </si>
  <si>
    <t>03470101217</t>
  </si>
  <si>
    <t>24</t>
  </si>
  <si>
    <t>王文</t>
  </si>
  <si>
    <t>03490101219</t>
  </si>
  <si>
    <t>25</t>
  </si>
  <si>
    <t>南竹</t>
  </si>
  <si>
    <t>03620101302</t>
  </si>
  <si>
    <t>浠水县团陂镇综合执法中心</t>
  </si>
  <si>
    <t>ZF09</t>
  </si>
  <si>
    <t>26</t>
  </si>
  <si>
    <t>王宜</t>
  </si>
  <si>
    <t>03640101304</t>
  </si>
  <si>
    <t>27</t>
  </si>
  <si>
    <t>杨松</t>
  </si>
  <si>
    <t>03660101306</t>
  </si>
  <si>
    <t>28</t>
  </si>
  <si>
    <t>方洪</t>
  </si>
  <si>
    <t>03710101311</t>
  </si>
  <si>
    <t>ZF10</t>
  </si>
  <si>
    <t>29</t>
  </si>
  <si>
    <t>汪成杰</t>
  </si>
  <si>
    <t>03750101315</t>
  </si>
  <si>
    <t>30</t>
  </si>
  <si>
    <t>詹振寰</t>
  </si>
  <si>
    <t>03800101320</t>
  </si>
  <si>
    <t>31</t>
  </si>
  <si>
    <t>黄子锐</t>
  </si>
  <si>
    <t>03870101327</t>
  </si>
  <si>
    <t>浠水县关口镇综合执法中心</t>
  </si>
  <si>
    <t>ZF11</t>
  </si>
  <si>
    <t>32</t>
  </si>
  <si>
    <t>华超阳</t>
  </si>
  <si>
    <t>03860101326</t>
  </si>
  <si>
    <t>33</t>
  </si>
  <si>
    <t>陈涛</t>
  </si>
  <si>
    <t>03810101321</t>
  </si>
  <si>
    <t>34</t>
  </si>
  <si>
    <t>梅卫星</t>
  </si>
  <si>
    <t>04050101415</t>
  </si>
  <si>
    <t>ZF12</t>
  </si>
  <si>
    <t>35</t>
  </si>
  <si>
    <t>张铖</t>
  </si>
  <si>
    <t>04080101418</t>
  </si>
  <si>
    <t>36</t>
  </si>
  <si>
    <t>马先锋</t>
  </si>
  <si>
    <t>04040101414</t>
  </si>
  <si>
    <t>37</t>
  </si>
  <si>
    <t>熊书文</t>
  </si>
  <si>
    <t>04910101711</t>
  </si>
  <si>
    <t>浠水县蔡河镇综合执法中心</t>
  </si>
  <si>
    <t>ZF13</t>
  </si>
  <si>
    <t>38</t>
  </si>
  <si>
    <t>陈依玲</t>
  </si>
  <si>
    <t>04190101429</t>
  </si>
  <si>
    <t>39</t>
  </si>
  <si>
    <t>郭远航</t>
  </si>
  <si>
    <t>04350101515</t>
  </si>
  <si>
    <t>40</t>
  </si>
  <si>
    <t>黄一唯</t>
  </si>
  <si>
    <t>05340101824</t>
  </si>
  <si>
    <t>ZF14</t>
  </si>
  <si>
    <t>41</t>
  </si>
  <si>
    <t>刘鼎</t>
  </si>
  <si>
    <t>05350101825</t>
  </si>
  <si>
    <t>42</t>
  </si>
  <si>
    <t>储异</t>
  </si>
  <si>
    <t>05300101820</t>
  </si>
  <si>
    <t>43</t>
  </si>
  <si>
    <t>张伟林</t>
  </si>
  <si>
    <t>06450102215</t>
  </si>
  <si>
    <t>浠水县洗马镇综合执法中心</t>
  </si>
  <si>
    <t>ZF15</t>
  </si>
  <si>
    <t>44</t>
  </si>
  <si>
    <t>叶亚萌</t>
  </si>
  <si>
    <t>06310102201</t>
  </si>
  <si>
    <t>45</t>
  </si>
  <si>
    <t>罗光奇</t>
  </si>
  <si>
    <t>05900102020</t>
  </si>
  <si>
    <t>46</t>
  </si>
  <si>
    <t>潘博</t>
  </si>
  <si>
    <t>06580102228</t>
  </si>
  <si>
    <t>ZF16</t>
  </si>
  <si>
    <t>47</t>
  </si>
  <si>
    <t>刘伟</t>
  </si>
  <si>
    <t>06570102227</t>
  </si>
  <si>
    <t>48</t>
  </si>
  <si>
    <t>田凯元</t>
  </si>
  <si>
    <t>06610102301</t>
  </si>
  <si>
    <t>49</t>
  </si>
  <si>
    <t>蔡家雨</t>
  </si>
  <si>
    <t>06650102305</t>
  </si>
  <si>
    <t>浠水县绿杨乡综合执法中心</t>
  </si>
  <si>
    <t>ZF17</t>
  </si>
  <si>
    <t>50</t>
  </si>
  <si>
    <t>张正昊</t>
  </si>
  <si>
    <t>07680102618</t>
  </si>
  <si>
    <t>51</t>
  </si>
  <si>
    <t>李智</t>
  </si>
  <si>
    <t>07120102422</t>
  </si>
  <si>
    <t>52</t>
  </si>
  <si>
    <t>朱志超</t>
  </si>
  <si>
    <t>07890102709</t>
  </si>
  <si>
    <t>ZF18</t>
  </si>
  <si>
    <t>53</t>
  </si>
  <si>
    <t>李博文</t>
  </si>
  <si>
    <t>07810102701</t>
  </si>
  <si>
    <t>54</t>
  </si>
  <si>
    <t>鲜于浪</t>
  </si>
  <si>
    <t>07850102705</t>
  </si>
  <si>
    <t>55</t>
  </si>
  <si>
    <t>徐诣丰</t>
  </si>
  <si>
    <t>08950103025</t>
  </si>
  <si>
    <t>浠水县丁司垱镇综合执法中心</t>
  </si>
  <si>
    <t>ZF19</t>
  </si>
  <si>
    <t>56</t>
  </si>
  <si>
    <t>占志辉</t>
  </si>
  <si>
    <t>09170103117</t>
  </si>
  <si>
    <t>57</t>
  </si>
  <si>
    <t>蒋贻兵</t>
  </si>
  <si>
    <t>08300102820</t>
  </si>
  <si>
    <t>58</t>
  </si>
  <si>
    <t>熊照</t>
  </si>
  <si>
    <t>09400103210</t>
  </si>
  <si>
    <t>ZF20</t>
  </si>
  <si>
    <t>59</t>
  </si>
  <si>
    <t>乐成杰</t>
  </si>
  <si>
    <t>09330103203</t>
  </si>
  <si>
    <t>60</t>
  </si>
  <si>
    <t>杨朝辉</t>
  </si>
  <si>
    <t>09420103212</t>
  </si>
  <si>
    <t>61</t>
  </si>
  <si>
    <t>喻远亚</t>
  </si>
  <si>
    <t>浠水县兰溪镇综合执法中心</t>
  </si>
  <si>
    <t>ZF21</t>
  </si>
  <si>
    <t>62</t>
  </si>
  <si>
    <t>王义呈</t>
  </si>
  <si>
    <t>63</t>
  </si>
  <si>
    <t>方锐</t>
  </si>
  <si>
    <t>09670103307</t>
  </si>
  <si>
    <t>64</t>
  </si>
  <si>
    <t>陈雷</t>
  </si>
  <si>
    <t>ZF22</t>
  </si>
  <si>
    <t>65</t>
  </si>
  <si>
    <t>冯源</t>
  </si>
  <si>
    <t>66</t>
  </si>
  <si>
    <t>邱高昂</t>
  </si>
  <si>
    <t>67</t>
  </si>
  <si>
    <t>何孟佳</t>
  </si>
  <si>
    <t>浠水县白莲镇综合执法中心</t>
  </si>
  <si>
    <t>ZF23</t>
  </si>
  <si>
    <t>68</t>
  </si>
  <si>
    <t>许钟慧</t>
  </si>
  <si>
    <t>69</t>
  </si>
  <si>
    <t>刘重洋</t>
  </si>
  <si>
    <t>70</t>
  </si>
  <si>
    <t>肖剑</t>
  </si>
  <si>
    <t>ZF24</t>
  </si>
  <si>
    <t>71</t>
  </si>
  <si>
    <t>余铎</t>
  </si>
  <si>
    <t>72</t>
  </si>
  <si>
    <t>丁伟聪</t>
  </si>
  <si>
    <t>73</t>
  </si>
  <si>
    <t>谈静</t>
  </si>
  <si>
    <t>浠水散花跨江合作示范区（浠水县散花镇）综合执法中心</t>
  </si>
  <si>
    <t>ZF25</t>
  </si>
  <si>
    <t>74</t>
  </si>
  <si>
    <t>闫腾飞</t>
  </si>
  <si>
    <t>75</t>
  </si>
  <si>
    <t>孟玉晴</t>
  </si>
  <si>
    <t>76</t>
  </si>
  <si>
    <t>刘子军</t>
  </si>
  <si>
    <t>ZF26</t>
  </si>
  <si>
    <t>77</t>
  </si>
  <si>
    <t>梅伦</t>
  </si>
  <si>
    <t>78</t>
  </si>
  <si>
    <t>张磊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</si>
</sst>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topLeftCell="B1" workbookViewId="0">
      <selection activeCell="G87" sqref="G87"/>
    </sheetView>
  </sheetViews>
  <sheetFormatPr defaultColWidth="9" defaultRowHeight="13.5"/>
  <cols>
    <col min="1" max="1" width="6" style="1" customWidth="1"/>
    <col min="2" max="2" width="9.78333333333333" style="1" customWidth="1"/>
    <col min="3" max="3" width="15.2833333333333" style="1" customWidth="1"/>
    <col min="4" max="4" width="25.4166666666667" style="1" customWidth="1"/>
    <col min="5" max="5" width="14.9166666666667" style="1" customWidth="1"/>
    <col min="6" max="6" width="12.025" style="1" customWidth="1"/>
    <col min="7" max="7" width="15.25" style="4" customWidth="1"/>
    <col min="8" max="8" width="12.625" style="4" customWidth="1"/>
    <col min="9" max="9" width="9" style="4"/>
    <col min="10" max="10" width="11.8166666666667" style="4" customWidth="1"/>
    <col min="11" max="16378" width="9" style="1"/>
  </cols>
  <sheetData>
    <row r="1" s="1" customFormat="1" ht="3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4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</row>
    <row r="3" s="3" customFormat="1" ht="22" customHeight="1" spans="1:11">
      <c r="A3" s="8" t="s">
        <v>12</v>
      </c>
      <c r="B3" s="9" t="s">
        <v>13</v>
      </c>
      <c r="C3" s="14" t="s">
        <v>14</v>
      </c>
      <c r="D3" s="9" t="s">
        <v>15</v>
      </c>
      <c r="E3" s="9" t="s">
        <v>16</v>
      </c>
      <c r="F3" s="9" t="s">
        <v>17</v>
      </c>
      <c r="G3" s="10">
        <v>73.85</v>
      </c>
      <c r="H3" s="10">
        <v>80.72</v>
      </c>
      <c r="I3" s="10">
        <f>ROUND((G3*0.4+H3*0.6),2)</f>
        <v>77.97</v>
      </c>
      <c r="J3" s="10">
        <v>1</v>
      </c>
      <c r="K3" s="12"/>
    </row>
    <row r="4" s="3" customFormat="1" ht="22" customHeight="1" spans="1:11">
      <c r="A4" s="8" t="s">
        <v>18</v>
      </c>
      <c r="B4" s="9" t="s">
        <v>19</v>
      </c>
      <c r="C4" s="14" t="s">
        <v>20</v>
      </c>
      <c r="D4" s="9" t="s">
        <v>15</v>
      </c>
      <c r="E4" s="9" t="s">
        <v>16</v>
      </c>
      <c r="F4" s="9" t="s">
        <v>17</v>
      </c>
      <c r="G4" s="10">
        <v>74.17</v>
      </c>
      <c r="H4" s="10">
        <v>80.42</v>
      </c>
      <c r="I4" s="10">
        <f>ROUND((G4*0.4+H4*0.6),2)</f>
        <v>77.92</v>
      </c>
      <c r="J4" s="10">
        <v>2</v>
      </c>
      <c r="K4" s="12"/>
    </row>
    <row r="5" s="3" customFormat="1" ht="22" customHeight="1" spans="1:11">
      <c r="A5" s="8" t="s">
        <v>21</v>
      </c>
      <c r="B5" s="9" t="s">
        <v>22</v>
      </c>
      <c r="C5" s="14" t="s">
        <v>23</v>
      </c>
      <c r="D5" s="9" t="s">
        <v>15</v>
      </c>
      <c r="E5" s="9" t="s">
        <v>16</v>
      </c>
      <c r="F5" s="9" t="s">
        <v>17</v>
      </c>
      <c r="G5" s="10">
        <v>67.23</v>
      </c>
      <c r="H5" s="10">
        <v>0</v>
      </c>
      <c r="I5" s="10">
        <f>ROUND((G5*0.4+H5*0.6),2)</f>
        <v>26.89</v>
      </c>
      <c r="J5" s="10">
        <v>3</v>
      </c>
      <c r="K5" s="13" t="s">
        <v>24</v>
      </c>
    </row>
    <row r="6" s="3" customFormat="1" ht="22" customHeight="1" spans="1:11">
      <c r="A6" s="8" t="s">
        <v>25</v>
      </c>
      <c r="B6" s="9" t="s">
        <v>26</v>
      </c>
      <c r="C6" s="14" t="s">
        <v>27</v>
      </c>
      <c r="D6" s="9" t="s">
        <v>15</v>
      </c>
      <c r="E6" s="9" t="s">
        <v>28</v>
      </c>
      <c r="F6" s="9" t="s">
        <v>29</v>
      </c>
      <c r="G6" s="10">
        <v>75.89</v>
      </c>
      <c r="H6" s="10">
        <v>78.48</v>
      </c>
      <c r="I6" s="10">
        <f>ROUND((G6*0.4+H6*0.6),2)</f>
        <v>77.44</v>
      </c>
      <c r="J6" s="10">
        <v>1</v>
      </c>
      <c r="K6" s="12"/>
    </row>
    <row r="7" s="3" customFormat="1" ht="22" customHeight="1" spans="1:11">
      <c r="A7" s="8" t="s">
        <v>30</v>
      </c>
      <c r="B7" s="9" t="s">
        <v>31</v>
      </c>
      <c r="C7" s="14" t="s">
        <v>32</v>
      </c>
      <c r="D7" s="9" t="s">
        <v>15</v>
      </c>
      <c r="E7" s="9" t="s">
        <v>28</v>
      </c>
      <c r="F7" s="9" t="s">
        <v>29</v>
      </c>
      <c r="G7" s="10">
        <v>70.45</v>
      </c>
      <c r="H7" s="10">
        <v>79.68</v>
      </c>
      <c r="I7" s="10">
        <f>ROUND((G7*0.4+H7*0.6),2)</f>
        <v>75.99</v>
      </c>
      <c r="J7" s="10">
        <v>2</v>
      </c>
      <c r="K7" s="12"/>
    </row>
    <row r="8" s="3" customFormat="1" ht="22" customHeight="1" spans="1:11">
      <c r="A8" s="8" t="s">
        <v>33</v>
      </c>
      <c r="B8" s="9" t="s">
        <v>34</v>
      </c>
      <c r="C8" s="14" t="s">
        <v>35</v>
      </c>
      <c r="D8" s="9" t="s">
        <v>15</v>
      </c>
      <c r="E8" s="9" t="s">
        <v>28</v>
      </c>
      <c r="F8" s="9" t="s">
        <v>29</v>
      </c>
      <c r="G8" s="10">
        <v>75.83</v>
      </c>
      <c r="H8" s="10">
        <v>0</v>
      </c>
      <c r="I8" s="10">
        <f>ROUND((G8*0.4+H8*0.6),2)</f>
        <v>30.33</v>
      </c>
      <c r="J8" s="10">
        <v>3</v>
      </c>
      <c r="K8" s="13" t="s">
        <v>24</v>
      </c>
    </row>
    <row r="9" s="3" customFormat="1" ht="22" customHeight="1" spans="1:11">
      <c r="A9" s="8" t="s">
        <v>36</v>
      </c>
      <c r="B9" s="9" t="s">
        <v>37</v>
      </c>
      <c r="C9" s="14" t="s">
        <v>38</v>
      </c>
      <c r="D9" s="9" t="s">
        <v>39</v>
      </c>
      <c r="E9" s="9" t="s">
        <v>16</v>
      </c>
      <c r="F9" s="9" t="s">
        <v>40</v>
      </c>
      <c r="G9" s="10">
        <v>72.68</v>
      </c>
      <c r="H9" s="10">
        <v>82.98</v>
      </c>
      <c r="I9" s="10">
        <f>ROUND((G9*0.4+H9*0.6),2)</f>
        <v>78.86</v>
      </c>
      <c r="J9" s="10">
        <v>1</v>
      </c>
      <c r="K9" s="12"/>
    </row>
    <row r="10" s="3" customFormat="1" ht="22" customHeight="1" spans="1:11">
      <c r="A10" s="8" t="s">
        <v>41</v>
      </c>
      <c r="B10" s="9" t="s">
        <v>42</v>
      </c>
      <c r="C10" s="14" t="s">
        <v>43</v>
      </c>
      <c r="D10" s="9" t="s">
        <v>39</v>
      </c>
      <c r="E10" s="9" t="s">
        <v>16</v>
      </c>
      <c r="F10" s="9" t="s">
        <v>40</v>
      </c>
      <c r="G10" s="10">
        <v>70.77</v>
      </c>
      <c r="H10" s="10">
        <v>80.6</v>
      </c>
      <c r="I10" s="10">
        <f>ROUND((G10*0.4+H10*0.6),2)</f>
        <v>76.67</v>
      </c>
      <c r="J10" s="10">
        <v>2</v>
      </c>
      <c r="K10" s="12"/>
    </row>
    <row r="11" s="3" customFormat="1" ht="22" customHeight="1" spans="1:11">
      <c r="A11" s="8" t="s">
        <v>44</v>
      </c>
      <c r="B11" s="9" t="s">
        <v>45</v>
      </c>
      <c r="C11" s="14" t="s">
        <v>46</v>
      </c>
      <c r="D11" s="9" t="s">
        <v>39</v>
      </c>
      <c r="E11" s="9" t="s">
        <v>16</v>
      </c>
      <c r="F11" s="9" t="s">
        <v>40</v>
      </c>
      <c r="G11" s="10">
        <v>69.7</v>
      </c>
      <c r="H11" s="10">
        <v>80</v>
      </c>
      <c r="I11" s="10">
        <f>ROUND((G11*0.4+H11*0.6),2)</f>
        <v>75.88</v>
      </c>
      <c r="J11" s="10">
        <v>3</v>
      </c>
      <c r="K11" s="12"/>
    </row>
    <row r="12" s="3" customFormat="1" ht="22" customHeight="1" spans="1:11">
      <c r="A12" s="8" t="s">
        <v>47</v>
      </c>
      <c r="B12" s="9" t="s">
        <v>48</v>
      </c>
      <c r="C12" s="14" t="s">
        <v>49</v>
      </c>
      <c r="D12" s="9" t="s">
        <v>39</v>
      </c>
      <c r="E12" s="9" t="s">
        <v>28</v>
      </c>
      <c r="F12" s="9" t="s">
        <v>50</v>
      </c>
      <c r="G12" s="10">
        <v>73.24</v>
      </c>
      <c r="H12" s="10">
        <v>79.72</v>
      </c>
      <c r="I12" s="10">
        <f>ROUND((G12*0.4+H12*0.6),2)</f>
        <v>77.13</v>
      </c>
      <c r="J12" s="10">
        <v>1</v>
      </c>
      <c r="K12" s="12"/>
    </row>
    <row r="13" s="3" customFormat="1" ht="22" customHeight="1" spans="1:11">
      <c r="A13" s="8" t="s">
        <v>51</v>
      </c>
      <c r="B13" s="9" t="s">
        <v>52</v>
      </c>
      <c r="C13" s="14" t="s">
        <v>53</v>
      </c>
      <c r="D13" s="9" t="s">
        <v>39</v>
      </c>
      <c r="E13" s="9" t="s">
        <v>28</v>
      </c>
      <c r="F13" s="9" t="s">
        <v>50</v>
      </c>
      <c r="G13" s="10">
        <v>74.13</v>
      </c>
      <c r="H13" s="10">
        <v>79.04</v>
      </c>
      <c r="I13" s="10">
        <f>ROUND((G13*0.4+H13*0.6),2)</f>
        <v>77.08</v>
      </c>
      <c r="J13" s="10">
        <v>2</v>
      </c>
      <c r="K13" s="12"/>
    </row>
    <row r="14" s="3" customFormat="1" ht="22" customHeight="1" spans="1:11">
      <c r="A14" s="8" t="s">
        <v>54</v>
      </c>
      <c r="B14" s="9" t="s">
        <v>55</v>
      </c>
      <c r="C14" s="14" t="s">
        <v>56</v>
      </c>
      <c r="D14" s="9" t="s">
        <v>39</v>
      </c>
      <c r="E14" s="9" t="s">
        <v>28</v>
      </c>
      <c r="F14" s="9" t="s">
        <v>50</v>
      </c>
      <c r="G14" s="10">
        <v>73.04</v>
      </c>
      <c r="H14" s="10">
        <v>78.26</v>
      </c>
      <c r="I14" s="10">
        <f>ROUND((G14*0.4+H14*0.6),2)</f>
        <v>76.17</v>
      </c>
      <c r="J14" s="10">
        <v>3</v>
      </c>
      <c r="K14" s="12"/>
    </row>
    <row r="15" s="3" customFormat="1" ht="22" customHeight="1" spans="1:11">
      <c r="A15" s="8" t="s">
        <v>57</v>
      </c>
      <c r="B15" s="9" t="s">
        <v>58</v>
      </c>
      <c r="C15" s="14" t="s">
        <v>59</v>
      </c>
      <c r="D15" s="9" t="s">
        <v>60</v>
      </c>
      <c r="E15" s="9" t="s">
        <v>16</v>
      </c>
      <c r="F15" s="9" t="s">
        <v>61</v>
      </c>
      <c r="G15" s="10">
        <v>77.06</v>
      </c>
      <c r="H15" s="10">
        <v>82</v>
      </c>
      <c r="I15" s="10">
        <f>ROUND((G15*0.4+H15*0.6),2)</f>
        <v>80.02</v>
      </c>
      <c r="J15" s="10">
        <v>1</v>
      </c>
      <c r="K15" s="12"/>
    </row>
    <row r="16" s="3" customFormat="1" ht="22" customHeight="1" spans="1:11">
      <c r="A16" s="8" t="s">
        <v>62</v>
      </c>
      <c r="B16" s="9" t="s">
        <v>63</v>
      </c>
      <c r="C16" s="14" t="s">
        <v>64</v>
      </c>
      <c r="D16" s="9" t="s">
        <v>60</v>
      </c>
      <c r="E16" s="9" t="s">
        <v>16</v>
      </c>
      <c r="F16" s="9" t="s">
        <v>61</v>
      </c>
      <c r="G16" s="10">
        <v>77.06</v>
      </c>
      <c r="H16" s="10">
        <v>79.64</v>
      </c>
      <c r="I16" s="10">
        <f>ROUND((G16*0.4+H16*0.6),2)</f>
        <v>78.61</v>
      </c>
      <c r="J16" s="10">
        <v>2</v>
      </c>
      <c r="K16" s="12"/>
    </row>
    <row r="17" s="3" customFormat="1" ht="22" customHeight="1" spans="1:11">
      <c r="A17" s="8" t="s">
        <v>65</v>
      </c>
      <c r="B17" s="9" t="s">
        <v>66</v>
      </c>
      <c r="C17" s="14" t="s">
        <v>67</v>
      </c>
      <c r="D17" s="9" t="s">
        <v>60</v>
      </c>
      <c r="E17" s="9" t="s">
        <v>16</v>
      </c>
      <c r="F17" s="9" t="s">
        <v>61</v>
      </c>
      <c r="G17" s="10">
        <v>75.51</v>
      </c>
      <c r="H17" s="10">
        <v>76.58</v>
      </c>
      <c r="I17" s="10">
        <f>ROUND((G17*0.4+H17*0.6),2)</f>
        <v>76.15</v>
      </c>
      <c r="J17" s="10">
        <v>3</v>
      </c>
      <c r="K17" s="12"/>
    </row>
    <row r="18" s="3" customFormat="1" ht="22" customHeight="1" spans="1:11">
      <c r="A18" s="8" t="s">
        <v>68</v>
      </c>
      <c r="B18" s="9" t="s">
        <v>69</v>
      </c>
      <c r="C18" s="14" t="s">
        <v>70</v>
      </c>
      <c r="D18" s="9" t="s">
        <v>60</v>
      </c>
      <c r="E18" s="9" t="s">
        <v>28</v>
      </c>
      <c r="F18" s="9" t="s">
        <v>71</v>
      </c>
      <c r="G18" s="10">
        <v>71.78</v>
      </c>
      <c r="H18" s="10">
        <v>79.44</v>
      </c>
      <c r="I18" s="10">
        <f>ROUND((G18*0.4+H18*0.6),2)</f>
        <v>76.38</v>
      </c>
      <c r="J18" s="10">
        <v>1</v>
      </c>
      <c r="K18" s="12"/>
    </row>
    <row r="19" s="3" customFormat="1" ht="22" customHeight="1" spans="1:11">
      <c r="A19" s="8" t="s">
        <v>72</v>
      </c>
      <c r="B19" s="9" t="s">
        <v>73</v>
      </c>
      <c r="C19" s="14" t="s">
        <v>74</v>
      </c>
      <c r="D19" s="9" t="s">
        <v>60</v>
      </c>
      <c r="E19" s="9" t="s">
        <v>28</v>
      </c>
      <c r="F19" s="9" t="s">
        <v>71</v>
      </c>
      <c r="G19" s="10">
        <v>72.37</v>
      </c>
      <c r="H19" s="10">
        <v>78.42</v>
      </c>
      <c r="I19" s="10">
        <f>ROUND((G19*0.4+H19*0.6),2)</f>
        <v>76</v>
      </c>
      <c r="J19" s="10">
        <v>2</v>
      </c>
      <c r="K19" s="12"/>
    </row>
    <row r="20" s="3" customFormat="1" ht="22" customHeight="1" spans="1:11">
      <c r="A20" s="8" t="s">
        <v>75</v>
      </c>
      <c r="B20" s="9" t="s">
        <v>76</v>
      </c>
      <c r="C20" s="14" t="s">
        <v>77</v>
      </c>
      <c r="D20" s="9" t="s">
        <v>60</v>
      </c>
      <c r="E20" s="9" t="s">
        <v>28</v>
      </c>
      <c r="F20" s="9" t="s">
        <v>71</v>
      </c>
      <c r="G20" s="10">
        <v>68.29</v>
      </c>
      <c r="H20" s="10">
        <v>79.9</v>
      </c>
      <c r="I20" s="10">
        <f>ROUND((G20*0.4+H20*0.6),2)</f>
        <v>75.26</v>
      </c>
      <c r="J20" s="10">
        <v>3</v>
      </c>
      <c r="K20" s="12"/>
    </row>
    <row r="21" s="3" customFormat="1" ht="22" customHeight="1" spans="1:11">
      <c r="A21" s="8" t="s">
        <v>78</v>
      </c>
      <c r="B21" s="9" t="s">
        <v>79</v>
      </c>
      <c r="C21" s="14" t="s">
        <v>80</v>
      </c>
      <c r="D21" s="9" t="s">
        <v>81</v>
      </c>
      <c r="E21" s="9" t="s">
        <v>16</v>
      </c>
      <c r="F21" s="9" t="s">
        <v>82</v>
      </c>
      <c r="G21" s="10">
        <v>73.35</v>
      </c>
      <c r="H21" s="10">
        <v>81.48</v>
      </c>
      <c r="I21" s="10">
        <f>ROUND((G21*0.4+H21*0.6),2)</f>
        <v>78.23</v>
      </c>
      <c r="J21" s="10">
        <v>1</v>
      </c>
      <c r="K21" s="12"/>
    </row>
    <row r="22" s="3" customFormat="1" ht="22" customHeight="1" spans="1:11">
      <c r="A22" s="8" t="s">
        <v>83</v>
      </c>
      <c r="B22" s="9" t="s">
        <v>84</v>
      </c>
      <c r="C22" s="14" t="s">
        <v>85</v>
      </c>
      <c r="D22" s="9" t="s">
        <v>81</v>
      </c>
      <c r="E22" s="9" t="s">
        <v>16</v>
      </c>
      <c r="F22" s="9" t="s">
        <v>82</v>
      </c>
      <c r="G22" s="10">
        <v>73.57</v>
      </c>
      <c r="H22" s="10">
        <v>80.4</v>
      </c>
      <c r="I22" s="10">
        <f>ROUND((G22*0.4+H22*0.6),2)</f>
        <v>77.67</v>
      </c>
      <c r="J22" s="10">
        <v>2</v>
      </c>
      <c r="K22" s="12"/>
    </row>
    <row r="23" s="3" customFormat="1" ht="22" customHeight="1" spans="1:11">
      <c r="A23" s="8" t="s">
        <v>86</v>
      </c>
      <c r="B23" s="9" t="s">
        <v>87</v>
      </c>
      <c r="C23" s="14" t="s">
        <v>88</v>
      </c>
      <c r="D23" s="9" t="s">
        <v>81</v>
      </c>
      <c r="E23" s="9" t="s">
        <v>16</v>
      </c>
      <c r="F23" s="9" t="s">
        <v>82</v>
      </c>
      <c r="G23" s="10">
        <v>74.21</v>
      </c>
      <c r="H23" s="10">
        <v>77.86</v>
      </c>
      <c r="I23" s="10">
        <f>ROUND((G23*0.4+H23*0.6),2)</f>
        <v>76.4</v>
      </c>
      <c r="J23" s="10">
        <v>3</v>
      </c>
      <c r="K23" s="12"/>
    </row>
    <row r="24" s="3" customFormat="1" ht="22" customHeight="1" spans="1:11">
      <c r="A24" s="8" t="s">
        <v>89</v>
      </c>
      <c r="B24" s="9" t="s">
        <v>90</v>
      </c>
      <c r="C24" s="14" t="s">
        <v>91</v>
      </c>
      <c r="D24" s="9" t="s">
        <v>81</v>
      </c>
      <c r="E24" s="9" t="s">
        <v>28</v>
      </c>
      <c r="F24" s="9" t="s">
        <v>92</v>
      </c>
      <c r="G24" s="10">
        <v>70.79</v>
      </c>
      <c r="H24" s="10">
        <v>78.94</v>
      </c>
      <c r="I24" s="10">
        <f>ROUND((G24*0.4+H24*0.6),2)</f>
        <v>75.68</v>
      </c>
      <c r="J24" s="10">
        <v>1</v>
      </c>
      <c r="K24" s="12"/>
    </row>
    <row r="25" s="3" customFormat="1" ht="22" customHeight="1" spans="1:11">
      <c r="A25" s="8" t="s">
        <v>93</v>
      </c>
      <c r="B25" s="9" t="s">
        <v>94</v>
      </c>
      <c r="C25" s="14" t="s">
        <v>95</v>
      </c>
      <c r="D25" s="9" t="s">
        <v>81</v>
      </c>
      <c r="E25" s="9" t="s">
        <v>28</v>
      </c>
      <c r="F25" s="9" t="s">
        <v>92</v>
      </c>
      <c r="G25" s="10">
        <v>68.28</v>
      </c>
      <c r="H25" s="10">
        <v>78.72</v>
      </c>
      <c r="I25" s="10">
        <f>ROUND((G25*0.4+H25*0.6),2)</f>
        <v>74.54</v>
      </c>
      <c r="J25" s="10">
        <v>2</v>
      </c>
      <c r="K25" s="12"/>
    </row>
    <row r="26" s="3" customFormat="1" ht="22" customHeight="1" spans="1:11">
      <c r="A26" s="8" t="s">
        <v>96</v>
      </c>
      <c r="B26" s="9" t="s">
        <v>97</v>
      </c>
      <c r="C26" s="14" t="s">
        <v>98</v>
      </c>
      <c r="D26" s="9" t="s">
        <v>81</v>
      </c>
      <c r="E26" s="9" t="s">
        <v>28</v>
      </c>
      <c r="F26" s="9" t="s">
        <v>92</v>
      </c>
      <c r="G26" s="10">
        <v>63.04</v>
      </c>
      <c r="H26" s="10">
        <v>79.46</v>
      </c>
      <c r="I26" s="10">
        <f>ROUND((G26*0.4+H26*0.6),2)</f>
        <v>72.89</v>
      </c>
      <c r="J26" s="10">
        <v>3</v>
      </c>
      <c r="K26" s="12"/>
    </row>
    <row r="27" s="3" customFormat="1" ht="22" customHeight="1" spans="1:11">
      <c r="A27" s="8" t="s">
        <v>99</v>
      </c>
      <c r="B27" s="9" t="s">
        <v>100</v>
      </c>
      <c r="C27" s="14" t="s">
        <v>101</v>
      </c>
      <c r="D27" s="9" t="s">
        <v>102</v>
      </c>
      <c r="E27" s="9" t="s">
        <v>16</v>
      </c>
      <c r="F27" s="9" t="s">
        <v>103</v>
      </c>
      <c r="G27" s="10">
        <v>71.1</v>
      </c>
      <c r="H27" s="10">
        <v>80.68</v>
      </c>
      <c r="I27" s="10">
        <f>ROUND((G27*0.4+H27*0.6),2)</f>
        <v>76.85</v>
      </c>
      <c r="J27" s="10">
        <v>1</v>
      </c>
      <c r="K27" s="12"/>
    </row>
    <row r="28" s="3" customFormat="1" ht="22" customHeight="1" spans="1:11">
      <c r="A28" s="8" t="s">
        <v>104</v>
      </c>
      <c r="B28" s="9" t="s">
        <v>105</v>
      </c>
      <c r="C28" s="14" t="s">
        <v>106</v>
      </c>
      <c r="D28" s="9" t="s">
        <v>102</v>
      </c>
      <c r="E28" s="9" t="s">
        <v>16</v>
      </c>
      <c r="F28" s="9" t="s">
        <v>103</v>
      </c>
      <c r="G28" s="10">
        <v>69.82</v>
      </c>
      <c r="H28" s="10">
        <v>79.56</v>
      </c>
      <c r="I28" s="10">
        <f>ROUND((G28*0.4+H28*0.6),2)</f>
        <v>75.66</v>
      </c>
      <c r="J28" s="10">
        <v>2</v>
      </c>
      <c r="K28" s="12"/>
    </row>
    <row r="29" s="3" customFormat="1" ht="22" customHeight="1" spans="1:11">
      <c r="A29" s="8" t="s">
        <v>107</v>
      </c>
      <c r="B29" s="9" t="s">
        <v>108</v>
      </c>
      <c r="C29" s="14" t="s">
        <v>109</v>
      </c>
      <c r="D29" s="9" t="s">
        <v>102</v>
      </c>
      <c r="E29" s="9" t="s">
        <v>16</v>
      </c>
      <c r="F29" s="9" t="s">
        <v>103</v>
      </c>
      <c r="G29" s="10">
        <v>69.2</v>
      </c>
      <c r="H29" s="10">
        <v>77.54</v>
      </c>
      <c r="I29" s="10">
        <f>ROUND((G29*0.4+H29*0.6),2)</f>
        <v>74.2</v>
      </c>
      <c r="J29" s="10">
        <v>3</v>
      </c>
      <c r="K29" s="12"/>
    </row>
    <row r="30" s="3" customFormat="1" ht="22" customHeight="1" spans="1:11">
      <c r="A30" s="8" t="s">
        <v>110</v>
      </c>
      <c r="B30" s="9" t="s">
        <v>111</v>
      </c>
      <c r="C30" s="14" t="s">
        <v>112</v>
      </c>
      <c r="D30" s="9" t="s">
        <v>102</v>
      </c>
      <c r="E30" s="9" t="s">
        <v>28</v>
      </c>
      <c r="F30" s="9" t="s">
        <v>113</v>
      </c>
      <c r="G30" s="10">
        <v>70.78</v>
      </c>
      <c r="H30" s="10">
        <v>80.24</v>
      </c>
      <c r="I30" s="10">
        <f>ROUND((G30*0.4+H30*0.6),2)</f>
        <v>76.46</v>
      </c>
      <c r="J30" s="10">
        <v>1</v>
      </c>
      <c r="K30" s="12"/>
    </row>
    <row r="31" s="3" customFormat="1" ht="22" customHeight="1" spans="1:11">
      <c r="A31" s="8" t="s">
        <v>114</v>
      </c>
      <c r="B31" s="9" t="s">
        <v>115</v>
      </c>
      <c r="C31" s="14" t="s">
        <v>116</v>
      </c>
      <c r="D31" s="9" t="s">
        <v>102</v>
      </c>
      <c r="E31" s="9" t="s">
        <v>28</v>
      </c>
      <c r="F31" s="9" t="s">
        <v>113</v>
      </c>
      <c r="G31" s="10">
        <v>70.62</v>
      </c>
      <c r="H31" s="10">
        <v>79.48</v>
      </c>
      <c r="I31" s="10">
        <f>ROUND((G31*0.4+H31*0.6),2)</f>
        <v>75.94</v>
      </c>
      <c r="J31" s="10">
        <v>2</v>
      </c>
      <c r="K31" s="12"/>
    </row>
    <row r="32" s="3" customFormat="1" ht="22" customHeight="1" spans="1:11">
      <c r="A32" s="8" t="s">
        <v>117</v>
      </c>
      <c r="B32" s="9" t="s">
        <v>118</v>
      </c>
      <c r="C32" s="14" t="s">
        <v>119</v>
      </c>
      <c r="D32" s="9" t="s">
        <v>102</v>
      </c>
      <c r="E32" s="9" t="s">
        <v>28</v>
      </c>
      <c r="F32" s="9" t="s">
        <v>113</v>
      </c>
      <c r="G32" s="10">
        <v>70.44</v>
      </c>
      <c r="H32" s="10">
        <v>79.54</v>
      </c>
      <c r="I32" s="10">
        <f>ROUND((G32*0.4+H32*0.6),2)</f>
        <v>75.9</v>
      </c>
      <c r="J32" s="10">
        <v>3</v>
      </c>
      <c r="K32" s="12"/>
    </row>
    <row r="33" s="3" customFormat="1" ht="22" customHeight="1" spans="1:11">
      <c r="A33" s="8" t="s">
        <v>120</v>
      </c>
      <c r="B33" s="9" t="s">
        <v>121</v>
      </c>
      <c r="C33" s="14" t="s">
        <v>122</v>
      </c>
      <c r="D33" s="9" t="s">
        <v>123</v>
      </c>
      <c r="E33" s="9" t="s">
        <v>16</v>
      </c>
      <c r="F33" s="9" t="s">
        <v>124</v>
      </c>
      <c r="G33" s="10">
        <v>72.5</v>
      </c>
      <c r="H33" s="10">
        <v>81.02</v>
      </c>
      <c r="I33" s="10">
        <f>ROUND((G33*0.4+H33*0.6),2)</f>
        <v>77.61</v>
      </c>
      <c r="J33" s="10">
        <v>1</v>
      </c>
      <c r="K33" s="12"/>
    </row>
    <row r="34" s="3" customFormat="1" ht="22" customHeight="1" spans="1:11">
      <c r="A34" s="8" t="s">
        <v>125</v>
      </c>
      <c r="B34" s="9" t="s">
        <v>126</v>
      </c>
      <c r="C34" s="14" t="s">
        <v>127</v>
      </c>
      <c r="D34" s="9" t="s">
        <v>123</v>
      </c>
      <c r="E34" s="9" t="s">
        <v>16</v>
      </c>
      <c r="F34" s="9" t="s">
        <v>124</v>
      </c>
      <c r="G34" s="10">
        <v>66.5</v>
      </c>
      <c r="H34" s="10">
        <v>79.68</v>
      </c>
      <c r="I34" s="10">
        <f>ROUND((G34*0.4+H34*0.6),2)</f>
        <v>74.41</v>
      </c>
      <c r="J34" s="10">
        <v>2</v>
      </c>
      <c r="K34" s="12"/>
    </row>
    <row r="35" s="3" customFormat="1" ht="22" customHeight="1" spans="1:11">
      <c r="A35" s="8" t="s">
        <v>128</v>
      </c>
      <c r="B35" s="9" t="s">
        <v>129</v>
      </c>
      <c r="C35" s="14" t="s">
        <v>130</v>
      </c>
      <c r="D35" s="9" t="s">
        <v>123</v>
      </c>
      <c r="E35" s="9" t="s">
        <v>16</v>
      </c>
      <c r="F35" s="9" t="s">
        <v>124</v>
      </c>
      <c r="G35" s="10">
        <v>65.89</v>
      </c>
      <c r="H35" s="10">
        <v>78.96</v>
      </c>
      <c r="I35" s="10">
        <f>ROUND((G35*0.4+H35*0.6),2)</f>
        <v>73.73</v>
      </c>
      <c r="J35" s="10">
        <v>3</v>
      </c>
      <c r="K35" s="12"/>
    </row>
    <row r="36" s="3" customFormat="1" ht="22" customHeight="1" spans="1:11">
      <c r="A36" s="8" t="s">
        <v>131</v>
      </c>
      <c r="B36" s="9" t="s">
        <v>132</v>
      </c>
      <c r="C36" s="14" t="s">
        <v>133</v>
      </c>
      <c r="D36" s="9" t="s">
        <v>123</v>
      </c>
      <c r="E36" s="9" t="s">
        <v>28</v>
      </c>
      <c r="F36" s="9" t="s">
        <v>134</v>
      </c>
      <c r="G36" s="10">
        <v>70.13</v>
      </c>
      <c r="H36" s="10">
        <v>80.6</v>
      </c>
      <c r="I36" s="10">
        <f>ROUND((G36*0.4+H36*0.6),2)</f>
        <v>76.41</v>
      </c>
      <c r="J36" s="10">
        <v>1</v>
      </c>
      <c r="K36" s="12"/>
    </row>
    <row r="37" s="3" customFormat="1" ht="22" customHeight="1" spans="1:11">
      <c r="A37" s="8" t="s">
        <v>135</v>
      </c>
      <c r="B37" s="9" t="s">
        <v>136</v>
      </c>
      <c r="C37" s="14" t="s">
        <v>137</v>
      </c>
      <c r="D37" s="9" t="s">
        <v>123</v>
      </c>
      <c r="E37" s="9" t="s">
        <v>28</v>
      </c>
      <c r="F37" s="9" t="s">
        <v>134</v>
      </c>
      <c r="G37" s="10">
        <v>69.98</v>
      </c>
      <c r="H37" s="10">
        <v>79.04</v>
      </c>
      <c r="I37" s="10">
        <f>ROUND((G37*0.4+H37*0.6),2)</f>
        <v>75.42</v>
      </c>
      <c r="J37" s="10">
        <v>2</v>
      </c>
      <c r="K37" s="12"/>
    </row>
    <row r="38" s="3" customFormat="1" ht="22" customHeight="1" spans="1:11">
      <c r="A38" s="8" t="s">
        <v>138</v>
      </c>
      <c r="B38" s="9" t="s">
        <v>139</v>
      </c>
      <c r="C38" s="14" t="s">
        <v>140</v>
      </c>
      <c r="D38" s="9" t="s">
        <v>123</v>
      </c>
      <c r="E38" s="9" t="s">
        <v>28</v>
      </c>
      <c r="F38" s="9" t="s">
        <v>134</v>
      </c>
      <c r="G38" s="10">
        <v>67.74</v>
      </c>
      <c r="H38" s="10">
        <v>78</v>
      </c>
      <c r="I38" s="10">
        <f>ROUND((G38*0.4+H38*0.6),2)</f>
        <v>73.9</v>
      </c>
      <c r="J38" s="10">
        <v>3</v>
      </c>
      <c r="K38" s="12"/>
    </row>
    <row r="39" s="3" customFormat="1" ht="22" customHeight="1" spans="1:11">
      <c r="A39" s="8" t="s">
        <v>141</v>
      </c>
      <c r="B39" s="9" t="s">
        <v>142</v>
      </c>
      <c r="C39" s="14" t="s">
        <v>143</v>
      </c>
      <c r="D39" s="9" t="s">
        <v>144</v>
      </c>
      <c r="E39" s="9" t="s">
        <v>16</v>
      </c>
      <c r="F39" s="9" t="s">
        <v>145</v>
      </c>
      <c r="G39" s="10">
        <v>78.16</v>
      </c>
      <c r="H39" s="10">
        <v>78.58</v>
      </c>
      <c r="I39" s="10">
        <f>ROUND((G39*0.4+H39*0.6),2)</f>
        <v>78.41</v>
      </c>
      <c r="J39" s="10">
        <v>1</v>
      </c>
      <c r="K39" s="12"/>
    </row>
    <row r="40" s="3" customFormat="1" ht="22" customHeight="1" spans="1:11">
      <c r="A40" s="8" t="s">
        <v>146</v>
      </c>
      <c r="B40" s="9" t="s">
        <v>147</v>
      </c>
      <c r="C40" s="14" t="s">
        <v>148</v>
      </c>
      <c r="D40" s="9" t="s">
        <v>144</v>
      </c>
      <c r="E40" s="9" t="s">
        <v>16</v>
      </c>
      <c r="F40" s="9" t="s">
        <v>145</v>
      </c>
      <c r="G40" s="10">
        <v>73.9</v>
      </c>
      <c r="H40" s="10">
        <v>80.34</v>
      </c>
      <c r="I40" s="10">
        <f>ROUND((G40*0.4+H40*0.6),2)</f>
        <v>77.76</v>
      </c>
      <c r="J40" s="10">
        <v>2</v>
      </c>
      <c r="K40" s="12"/>
    </row>
    <row r="41" s="3" customFormat="1" ht="22" customHeight="1" spans="1:11">
      <c r="A41" s="8" t="s">
        <v>149</v>
      </c>
      <c r="B41" s="9" t="s">
        <v>150</v>
      </c>
      <c r="C41" s="14" t="s">
        <v>151</v>
      </c>
      <c r="D41" s="9" t="s">
        <v>144</v>
      </c>
      <c r="E41" s="9" t="s">
        <v>16</v>
      </c>
      <c r="F41" s="9" t="s">
        <v>145</v>
      </c>
      <c r="G41" s="10">
        <v>74.25</v>
      </c>
      <c r="H41" s="10">
        <v>79.92</v>
      </c>
      <c r="I41" s="10">
        <f>ROUND((G41*0.4+H41*0.6),2)</f>
        <v>77.65</v>
      </c>
      <c r="J41" s="10">
        <v>3</v>
      </c>
      <c r="K41" s="12"/>
    </row>
    <row r="42" s="3" customFormat="1" ht="22" customHeight="1" spans="1:11">
      <c r="A42" s="8" t="s">
        <v>152</v>
      </c>
      <c r="B42" s="9" t="s">
        <v>153</v>
      </c>
      <c r="C42" s="14" t="s">
        <v>154</v>
      </c>
      <c r="D42" s="9" t="s">
        <v>144</v>
      </c>
      <c r="E42" s="9" t="s">
        <v>28</v>
      </c>
      <c r="F42" s="9" t="s">
        <v>155</v>
      </c>
      <c r="G42" s="10">
        <v>73.14</v>
      </c>
      <c r="H42" s="10">
        <v>80.28</v>
      </c>
      <c r="I42" s="10">
        <f>ROUND((G42*0.4+H42*0.6),2)</f>
        <v>77.42</v>
      </c>
      <c r="J42" s="10">
        <v>1</v>
      </c>
      <c r="K42" s="12"/>
    </row>
    <row r="43" s="3" customFormat="1" ht="22" customHeight="1" spans="1:11">
      <c r="A43" s="8" t="s">
        <v>156</v>
      </c>
      <c r="B43" s="9" t="s">
        <v>157</v>
      </c>
      <c r="C43" s="14" t="s">
        <v>158</v>
      </c>
      <c r="D43" s="9" t="s">
        <v>144</v>
      </c>
      <c r="E43" s="9" t="s">
        <v>28</v>
      </c>
      <c r="F43" s="9" t="s">
        <v>155</v>
      </c>
      <c r="G43" s="10">
        <v>70.1</v>
      </c>
      <c r="H43" s="10">
        <v>78.22</v>
      </c>
      <c r="I43" s="10">
        <f>ROUND((G43*0.4+H43*0.6),2)</f>
        <v>74.97</v>
      </c>
      <c r="J43" s="10">
        <v>2</v>
      </c>
      <c r="K43" s="12"/>
    </row>
    <row r="44" s="3" customFormat="1" ht="22" customHeight="1" spans="1:11">
      <c r="A44" s="8" t="s">
        <v>159</v>
      </c>
      <c r="B44" s="9" t="s">
        <v>160</v>
      </c>
      <c r="C44" s="14" t="s">
        <v>161</v>
      </c>
      <c r="D44" s="9" t="s">
        <v>144</v>
      </c>
      <c r="E44" s="9" t="s">
        <v>28</v>
      </c>
      <c r="F44" s="9" t="s">
        <v>155</v>
      </c>
      <c r="G44" s="10">
        <v>68.36</v>
      </c>
      <c r="H44" s="10">
        <v>74.64</v>
      </c>
      <c r="I44" s="10">
        <f>ROUND((G44*0.4+H44*0.6),2)</f>
        <v>72.13</v>
      </c>
      <c r="J44" s="10">
        <v>3</v>
      </c>
      <c r="K44" s="12"/>
    </row>
    <row r="45" s="3" customFormat="1" ht="22" customHeight="1" spans="1:11">
      <c r="A45" s="8" t="s">
        <v>162</v>
      </c>
      <c r="B45" s="9" t="s">
        <v>163</v>
      </c>
      <c r="C45" s="14" t="s">
        <v>164</v>
      </c>
      <c r="D45" s="9" t="s">
        <v>165</v>
      </c>
      <c r="E45" s="9" t="s">
        <v>16</v>
      </c>
      <c r="F45" s="9" t="s">
        <v>166</v>
      </c>
      <c r="G45" s="10">
        <v>78.71</v>
      </c>
      <c r="H45" s="10">
        <v>78.5</v>
      </c>
      <c r="I45" s="10">
        <f>ROUND((G45*0.4+H45*0.6),2)</f>
        <v>78.58</v>
      </c>
      <c r="J45" s="10">
        <v>1</v>
      </c>
      <c r="K45" s="12"/>
    </row>
    <row r="46" s="3" customFormat="1" ht="22" customHeight="1" spans="1:11">
      <c r="A46" s="8" t="s">
        <v>167</v>
      </c>
      <c r="B46" s="9" t="s">
        <v>168</v>
      </c>
      <c r="C46" s="14" t="s">
        <v>169</v>
      </c>
      <c r="D46" s="9" t="s">
        <v>165</v>
      </c>
      <c r="E46" s="9" t="s">
        <v>16</v>
      </c>
      <c r="F46" s="9" t="s">
        <v>166</v>
      </c>
      <c r="G46" s="10">
        <v>76.01</v>
      </c>
      <c r="H46" s="10">
        <v>77.92</v>
      </c>
      <c r="I46" s="10">
        <f>ROUND((G46*0.4+H46*0.6),2)</f>
        <v>77.16</v>
      </c>
      <c r="J46" s="10">
        <v>2</v>
      </c>
      <c r="K46" s="12"/>
    </row>
    <row r="47" s="3" customFormat="1" ht="22" customHeight="1" spans="1:11">
      <c r="A47" s="8" t="s">
        <v>170</v>
      </c>
      <c r="B47" s="9" t="s">
        <v>171</v>
      </c>
      <c r="C47" s="14" t="s">
        <v>172</v>
      </c>
      <c r="D47" s="9" t="s">
        <v>165</v>
      </c>
      <c r="E47" s="9" t="s">
        <v>16</v>
      </c>
      <c r="F47" s="9" t="s">
        <v>166</v>
      </c>
      <c r="G47" s="10">
        <v>76.06</v>
      </c>
      <c r="H47" s="10">
        <v>77.58</v>
      </c>
      <c r="I47" s="10">
        <f>ROUND((G47*0.4+H47*0.6),2)</f>
        <v>76.97</v>
      </c>
      <c r="J47" s="10">
        <v>3</v>
      </c>
      <c r="K47" s="12"/>
    </row>
    <row r="48" s="3" customFormat="1" ht="22" customHeight="1" spans="1:11">
      <c r="A48" s="8" t="s">
        <v>173</v>
      </c>
      <c r="B48" s="9" t="s">
        <v>174</v>
      </c>
      <c r="C48" s="14" t="s">
        <v>175</v>
      </c>
      <c r="D48" s="9" t="s">
        <v>165</v>
      </c>
      <c r="E48" s="9" t="s">
        <v>28</v>
      </c>
      <c r="F48" s="9" t="s">
        <v>176</v>
      </c>
      <c r="G48" s="10">
        <v>72.14</v>
      </c>
      <c r="H48" s="10">
        <v>79.84</v>
      </c>
      <c r="I48" s="10">
        <f>ROUND((G48*0.4+H48*0.6),2)</f>
        <v>76.76</v>
      </c>
      <c r="J48" s="10">
        <v>1</v>
      </c>
      <c r="K48" s="12"/>
    </row>
    <row r="49" s="3" customFormat="1" ht="22" customHeight="1" spans="1:11">
      <c r="A49" s="8" t="s">
        <v>177</v>
      </c>
      <c r="B49" s="9" t="s">
        <v>178</v>
      </c>
      <c r="C49" s="14" t="s">
        <v>179</v>
      </c>
      <c r="D49" s="9" t="s">
        <v>165</v>
      </c>
      <c r="E49" s="9" t="s">
        <v>28</v>
      </c>
      <c r="F49" s="9" t="s">
        <v>176</v>
      </c>
      <c r="G49" s="10">
        <v>63.8</v>
      </c>
      <c r="H49" s="10">
        <v>79.22</v>
      </c>
      <c r="I49" s="10">
        <f>ROUND((G49*0.4+H49*0.6),2)</f>
        <v>73.05</v>
      </c>
      <c r="J49" s="10">
        <v>2</v>
      </c>
      <c r="K49" s="12"/>
    </row>
    <row r="50" s="3" customFormat="1" ht="22" customHeight="1" spans="1:11">
      <c r="A50" s="8" t="s">
        <v>180</v>
      </c>
      <c r="B50" s="9" t="s">
        <v>181</v>
      </c>
      <c r="C50" s="14" t="s">
        <v>182</v>
      </c>
      <c r="D50" s="9" t="s">
        <v>165</v>
      </c>
      <c r="E50" s="9" t="s">
        <v>28</v>
      </c>
      <c r="F50" s="9" t="s">
        <v>176</v>
      </c>
      <c r="G50" s="10">
        <v>63.92</v>
      </c>
      <c r="H50" s="10">
        <v>76.84</v>
      </c>
      <c r="I50" s="10">
        <f>ROUND((G50*0.4+H50*0.6),2)</f>
        <v>71.67</v>
      </c>
      <c r="J50" s="10">
        <v>3</v>
      </c>
      <c r="K50" s="12"/>
    </row>
    <row r="51" s="3" customFormat="1" ht="22" customHeight="1" spans="1:11">
      <c r="A51" s="8" t="s">
        <v>183</v>
      </c>
      <c r="B51" s="9" t="s">
        <v>184</v>
      </c>
      <c r="C51" s="14" t="s">
        <v>185</v>
      </c>
      <c r="D51" s="9" t="s">
        <v>186</v>
      </c>
      <c r="E51" s="9" t="s">
        <v>16</v>
      </c>
      <c r="F51" s="9" t="s">
        <v>187</v>
      </c>
      <c r="G51" s="10">
        <v>77.4</v>
      </c>
      <c r="H51" s="10">
        <v>79.74</v>
      </c>
      <c r="I51" s="10">
        <f>ROUND((G51*0.4+H51*0.6),2)</f>
        <v>78.8</v>
      </c>
      <c r="J51" s="10">
        <v>1</v>
      </c>
      <c r="K51" s="12"/>
    </row>
    <row r="52" s="3" customFormat="1" ht="22" customHeight="1" spans="1:11">
      <c r="A52" s="8" t="s">
        <v>188</v>
      </c>
      <c r="B52" s="9" t="s">
        <v>189</v>
      </c>
      <c r="C52" s="14" t="s">
        <v>190</v>
      </c>
      <c r="D52" s="9" t="s">
        <v>186</v>
      </c>
      <c r="E52" s="9" t="s">
        <v>16</v>
      </c>
      <c r="F52" s="9" t="s">
        <v>187</v>
      </c>
      <c r="G52" s="10">
        <v>74.74</v>
      </c>
      <c r="H52" s="10">
        <v>79.72</v>
      </c>
      <c r="I52" s="10">
        <f>ROUND((G52*0.4+H52*0.6),2)</f>
        <v>77.73</v>
      </c>
      <c r="J52" s="10">
        <v>2</v>
      </c>
      <c r="K52" s="12"/>
    </row>
    <row r="53" s="3" customFormat="1" ht="22" customHeight="1" spans="1:11">
      <c r="A53" s="8" t="s">
        <v>191</v>
      </c>
      <c r="B53" s="9" t="s">
        <v>192</v>
      </c>
      <c r="C53" s="14" t="s">
        <v>193</v>
      </c>
      <c r="D53" s="9" t="s">
        <v>186</v>
      </c>
      <c r="E53" s="9" t="s">
        <v>16</v>
      </c>
      <c r="F53" s="9" t="s">
        <v>187</v>
      </c>
      <c r="G53" s="10">
        <v>74.32</v>
      </c>
      <c r="H53" s="10">
        <v>79.3</v>
      </c>
      <c r="I53" s="10">
        <f>ROUND((G53*0.4+H53*0.6),2)</f>
        <v>77.31</v>
      </c>
      <c r="J53" s="10">
        <v>3</v>
      </c>
      <c r="K53" s="12"/>
    </row>
    <row r="54" s="3" customFormat="1" ht="22" customHeight="1" spans="1:11">
      <c r="A54" s="8" t="s">
        <v>194</v>
      </c>
      <c r="B54" s="9" t="s">
        <v>195</v>
      </c>
      <c r="C54" s="14" t="s">
        <v>196</v>
      </c>
      <c r="D54" s="9" t="s">
        <v>186</v>
      </c>
      <c r="E54" s="9" t="s">
        <v>28</v>
      </c>
      <c r="F54" s="9" t="s">
        <v>197</v>
      </c>
      <c r="G54" s="10">
        <v>76.14</v>
      </c>
      <c r="H54" s="10">
        <v>79.7</v>
      </c>
      <c r="I54" s="10">
        <f>ROUND((G54*0.4+H54*0.6),2)</f>
        <v>78.28</v>
      </c>
      <c r="J54" s="10">
        <v>1</v>
      </c>
      <c r="K54" s="12"/>
    </row>
    <row r="55" s="3" customFormat="1" ht="22" customHeight="1" spans="1:11">
      <c r="A55" s="8" t="s">
        <v>198</v>
      </c>
      <c r="B55" s="9" t="s">
        <v>199</v>
      </c>
      <c r="C55" s="14" t="s">
        <v>200</v>
      </c>
      <c r="D55" s="9" t="s">
        <v>186</v>
      </c>
      <c r="E55" s="9" t="s">
        <v>28</v>
      </c>
      <c r="F55" s="9" t="s">
        <v>197</v>
      </c>
      <c r="G55" s="10">
        <v>74.61</v>
      </c>
      <c r="H55" s="10">
        <v>80.62</v>
      </c>
      <c r="I55" s="10">
        <f>ROUND((G55*0.4+H55*0.6),2)</f>
        <v>78.22</v>
      </c>
      <c r="J55" s="10">
        <v>2</v>
      </c>
      <c r="K55" s="12"/>
    </row>
    <row r="56" s="3" customFormat="1" ht="22" customHeight="1" spans="1:11">
      <c r="A56" s="8" t="s">
        <v>201</v>
      </c>
      <c r="B56" s="9" t="s">
        <v>202</v>
      </c>
      <c r="C56" s="14" t="s">
        <v>203</v>
      </c>
      <c r="D56" s="9" t="s">
        <v>186</v>
      </c>
      <c r="E56" s="9" t="s">
        <v>28</v>
      </c>
      <c r="F56" s="9" t="s">
        <v>197</v>
      </c>
      <c r="G56" s="10">
        <v>72.2</v>
      </c>
      <c r="H56" s="10">
        <v>79.18</v>
      </c>
      <c r="I56" s="10">
        <f>ROUND((G56*0.4+H56*0.6),2)</f>
        <v>76.39</v>
      </c>
      <c r="J56" s="10">
        <v>3</v>
      </c>
      <c r="K56" s="12"/>
    </row>
    <row r="57" s="3" customFormat="1" ht="22" customHeight="1" spans="1:11">
      <c r="A57" s="8" t="s">
        <v>204</v>
      </c>
      <c r="B57" s="9" t="s">
        <v>205</v>
      </c>
      <c r="C57" s="14" t="s">
        <v>206</v>
      </c>
      <c r="D57" s="9" t="s">
        <v>207</v>
      </c>
      <c r="E57" s="9" t="s">
        <v>16</v>
      </c>
      <c r="F57" s="9" t="s">
        <v>208</v>
      </c>
      <c r="G57" s="10">
        <v>76.29</v>
      </c>
      <c r="H57" s="10">
        <v>77.8</v>
      </c>
      <c r="I57" s="10">
        <f>ROUND((G57*0.4+H57*0.6),2)</f>
        <v>77.2</v>
      </c>
      <c r="J57" s="10">
        <v>1</v>
      </c>
      <c r="K57" s="12"/>
    </row>
    <row r="58" s="3" customFormat="1" ht="22" customHeight="1" spans="1:11">
      <c r="A58" s="8" t="s">
        <v>209</v>
      </c>
      <c r="B58" s="9" t="s">
        <v>210</v>
      </c>
      <c r="C58" s="14" t="s">
        <v>211</v>
      </c>
      <c r="D58" s="9" t="s">
        <v>207</v>
      </c>
      <c r="E58" s="9" t="s">
        <v>16</v>
      </c>
      <c r="F58" s="9" t="s">
        <v>208</v>
      </c>
      <c r="G58" s="10">
        <v>74.84</v>
      </c>
      <c r="H58" s="10">
        <v>78.74</v>
      </c>
      <c r="I58" s="10">
        <f>ROUND((G58*0.4+H58*0.6),2)</f>
        <v>77.18</v>
      </c>
      <c r="J58" s="10">
        <v>2</v>
      </c>
      <c r="K58" s="12"/>
    </row>
    <row r="59" s="3" customFormat="1" ht="22" customHeight="1" spans="1:11">
      <c r="A59" s="8" t="s">
        <v>212</v>
      </c>
      <c r="B59" s="9" t="s">
        <v>213</v>
      </c>
      <c r="C59" s="14" t="s">
        <v>214</v>
      </c>
      <c r="D59" s="9" t="s">
        <v>207</v>
      </c>
      <c r="E59" s="9" t="s">
        <v>16</v>
      </c>
      <c r="F59" s="9" t="s">
        <v>208</v>
      </c>
      <c r="G59" s="10">
        <v>74.13</v>
      </c>
      <c r="H59" s="10">
        <v>76.78</v>
      </c>
      <c r="I59" s="10">
        <f>ROUND((G59*0.4+H59*0.6),2)</f>
        <v>75.72</v>
      </c>
      <c r="J59" s="10">
        <v>3</v>
      </c>
      <c r="K59" s="12"/>
    </row>
    <row r="60" s="3" customFormat="1" ht="22" customHeight="1" spans="1:11">
      <c r="A60" s="8" t="s">
        <v>215</v>
      </c>
      <c r="B60" s="9" t="s">
        <v>216</v>
      </c>
      <c r="C60" s="14" t="s">
        <v>217</v>
      </c>
      <c r="D60" s="9" t="s">
        <v>207</v>
      </c>
      <c r="E60" s="9" t="s">
        <v>28</v>
      </c>
      <c r="F60" s="9" t="s">
        <v>218</v>
      </c>
      <c r="G60" s="10">
        <v>70.69</v>
      </c>
      <c r="H60" s="10">
        <v>80.08</v>
      </c>
      <c r="I60" s="10">
        <f>ROUND((G60*0.4+H60*0.6),2)</f>
        <v>76.32</v>
      </c>
      <c r="J60" s="10">
        <v>1</v>
      </c>
      <c r="K60" s="12"/>
    </row>
    <row r="61" s="3" customFormat="1" ht="22" customHeight="1" spans="1:11">
      <c r="A61" s="8" t="s">
        <v>219</v>
      </c>
      <c r="B61" s="9" t="s">
        <v>220</v>
      </c>
      <c r="C61" s="14" t="s">
        <v>221</v>
      </c>
      <c r="D61" s="9" t="s">
        <v>207</v>
      </c>
      <c r="E61" s="9" t="s">
        <v>28</v>
      </c>
      <c r="F61" s="9" t="s">
        <v>218</v>
      </c>
      <c r="G61" s="10">
        <v>69.5</v>
      </c>
      <c r="H61" s="10">
        <v>77.9</v>
      </c>
      <c r="I61" s="10">
        <f>ROUND((G61*0.4+H61*0.6),2)</f>
        <v>74.54</v>
      </c>
      <c r="J61" s="10">
        <v>2</v>
      </c>
      <c r="K61" s="12"/>
    </row>
    <row r="62" s="3" customFormat="1" ht="22" customHeight="1" spans="1:11">
      <c r="A62" s="8" t="s">
        <v>222</v>
      </c>
      <c r="B62" s="9" t="s">
        <v>223</v>
      </c>
      <c r="C62" s="14" t="s">
        <v>224</v>
      </c>
      <c r="D62" s="9" t="s">
        <v>207</v>
      </c>
      <c r="E62" s="9" t="s">
        <v>28</v>
      </c>
      <c r="F62" s="9" t="s">
        <v>218</v>
      </c>
      <c r="G62" s="10">
        <v>74.93</v>
      </c>
      <c r="H62" s="10">
        <v>0</v>
      </c>
      <c r="I62" s="10">
        <f>ROUND((G62*0.4+H62*0.6),2)</f>
        <v>29.97</v>
      </c>
      <c r="J62" s="10">
        <v>3</v>
      </c>
      <c r="K62" s="13" t="s">
        <v>24</v>
      </c>
    </row>
    <row r="63" s="3" customFormat="1" ht="22" customHeight="1" spans="1:11">
      <c r="A63" s="8" t="s">
        <v>225</v>
      </c>
      <c r="B63" s="9" t="s">
        <v>226</v>
      </c>
      <c r="C63" s="9">
        <v>10490103529</v>
      </c>
      <c r="D63" s="9" t="s">
        <v>227</v>
      </c>
      <c r="E63" s="9" t="s">
        <v>16</v>
      </c>
      <c r="F63" s="9" t="s">
        <v>228</v>
      </c>
      <c r="G63" s="10">
        <v>75.91</v>
      </c>
      <c r="H63" s="10">
        <v>79.68</v>
      </c>
      <c r="I63" s="10">
        <f>ROUND((G63*0.4+H63*0.6),2)</f>
        <v>78.17</v>
      </c>
      <c r="J63" s="10">
        <v>1</v>
      </c>
      <c r="K63" s="12"/>
    </row>
    <row r="64" s="3" customFormat="1" ht="22" customHeight="1" spans="1:11">
      <c r="A64" s="8" t="s">
        <v>229</v>
      </c>
      <c r="B64" s="9" t="s">
        <v>230</v>
      </c>
      <c r="C64" s="9">
        <v>10290103509</v>
      </c>
      <c r="D64" s="9" t="s">
        <v>227</v>
      </c>
      <c r="E64" s="9" t="s">
        <v>16</v>
      </c>
      <c r="F64" s="9" t="s">
        <v>228</v>
      </c>
      <c r="G64" s="10">
        <v>74.76</v>
      </c>
      <c r="H64" s="10">
        <v>78.7</v>
      </c>
      <c r="I64" s="10">
        <f>ROUND((G64*0.4+H64*0.6),2)</f>
        <v>77.12</v>
      </c>
      <c r="J64" s="10">
        <v>2</v>
      </c>
      <c r="K64" s="12"/>
    </row>
    <row r="65" s="3" customFormat="1" ht="22" customHeight="1" spans="1:11">
      <c r="A65" s="8" t="s">
        <v>231</v>
      </c>
      <c r="B65" s="9" t="s">
        <v>232</v>
      </c>
      <c r="C65" s="14" t="s">
        <v>233</v>
      </c>
      <c r="D65" s="9" t="s">
        <v>227</v>
      </c>
      <c r="E65" s="9" t="s">
        <v>16</v>
      </c>
      <c r="F65" s="9" t="s">
        <v>228</v>
      </c>
      <c r="G65" s="10">
        <v>75.02</v>
      </c>
      <c r="H65" s="10">
        <v>76.44</v>
      </c>
      <c r="I65" s="10">
        <f>ROUND((G65*0.4+H65*0.6),2)</f>
        <v>75.87</v>
      </c>
      <c r="J65" s="10">
        <v>3</v>
      </c>
      <c r="K65" s="12"/>
    </row>
    <row r="66" s="3" customFormat="1" ht="22" customHeight="1" spans="1:11">
      <c r="A66" s="8" t="s">
        <v>234</v>
      </c>
      <c r="B66" s="9" t="s">
        <v>235</v>
      </c>
      <c r="C66" s="9">
        <v>10720103622</v>
      </c>
      <c r="D66" s="9" t="s">
        <v>227</v>
      </c>
      <c r="E66" s="9" t="s">
        <v>28</v>
      </c>
      <c r="F66" s="9" t="s">
        <v>236</v>
      </c>
      <c r="G66" s="10">
        <v>67.52</v>
      </c>
      <c r="H66" s="10">
        <v>79.74</v>
      </c>
      <c r="I66" s="10">
        <f>ROUND((G66*0.4+H66*0.6),2)</f>
        <v>74.85</v>
      </c>
      <c r="J66" s="10">
        <v>1</v>
      </c>
      <c r="K66" s="12"/>
    </row>
    <row r="67" s="3" customFormat="1" ht="22" customHeight="1" spans="1:11">
      <c r="A67" s="8" t="s">
        <v>237</v>
      </c>
      <c r="B67" s="9" t="s">
        <v>238</v>
      </c>
      <c r="C67" s="9">
        <v>10750103625</v>
      </c>
      <c r="D67" s="9" t="s">
        <v>227</v>
      </c>
      <c r="E67" s="9" t="s">
        <v>28</v>
      </c>
      <c r="F67" s="9" t="s">
        <v>236</v>
      </c>
      <c r="G67" s="10">
        <v>68.72</v>
      </c>
      <c r="H67" s="10">
        <v>78.48</v>
      </c>
      <c r="I67" s="10">
        <f>ROUND((G67*0.4+H67*0.6),2)</f>
        <v>74.58</v>
      </c>
      <c r="J67" s="10">
        <v>2</v>
      </c>
      <c r="K67" s="12"/>
    </row>
    <row r="68" s="3" customFormat="1" ht="22" customHeight="1" spans="1:11">
      <c r="A68" s="8" t="s">
        <v>239</v>
      </c>
      <c r="B68" s="9" t="s">
        <v>240</v>
      </c>
      <c r="C68" s="9">
        <v>10830103703</v>
      </c>
      <c r="D68" s="9" t="s">
        <v>227</v>
      </c>
      <c r="E68" s="9" t="s">
        <v>28</v>
      </c>
      <c r="F68" s="9" t="s">
        <v>236</v>
      </c>
      <c r="G68" s="10">
        <v>68.84</v>
      </c>
      <c r="H68" s="10">
        <v>78.14</v>
      </c>
      <c r="I68" s="10">
        <f>ROUND((G68*0.4+H68*0.6),2)</f>
        <v>74.42</v>
      </c>
      <c r="J68" s="10">
        <v>3</v>
      </c>
      <c r="K68" s="12"/>
    </row>
    <row r="69" s="3" customFormat="1" ht="22" customHeight="1" spans="1:11">
      <c r="A69" s="8" t="s">
        <v>241</v>
      </c>
      <c r="B69" s="9" t="s">
        <v>242</v>
      </c>
      <c r="C69" s="9">
        <v>11120103802</v>
      </c>
      <c r="D69" s="9" t="s">
        <v>243</v>
      </c>
      <c r="E69" s="9" t="s">
        <v>16</v>
      </c>
      <c r="F69" s="9" t="s">
        <v>244</v>
      </c>
      <c r="G69" s="10">
        <v>78.22</v>
      </c>
      <c r="H69" s="10">
        <v>80.24</v>
      </c>
      <c r="I69" s="10">
        <f>ROUND((G69*0.4+H69*0.6),2)</f>
        <v>79.43</v>
      </c>
      <c r="J69" s="10">
        <v>1</v>
      </c>
      <c r="K69" s="12"/>
    </row>
    <row r="70" s="3" customFormat="1" ht="22" customHeight="1" spans="1:11">
      <c r="A70" s="8" t="s">
        <v>245</v>
      </c>
      <c r="B70" s="9" t="s">
        <v>246</v>
      </c>
      <c r="C70" s="9">
        <v>11780104008</v>
      </c>
      <c r="D70" s="9" t="s">
        <v>243</v>
      </c>
      <c r="E70" s="9" t="s">
        <v>16</v>
      </c>
      <c r="F70" s="9" t="s">
        <v>244</v>
      </c>
      <c r="G70" s="10">
        <v>74.66</v>
      </c>
      <c r="H70" s="10">
        <v>81.96</v>
      </c>
      <c r="I70" s="10">
        <f>ROUND((G70*0.4+H70*0.6),2)</f>
        <v>79.04</v>
      </c>
      <c r="J70" s="10">
        <v>2</v>
      </c>
      <c r="K70" s="12"/>
    </row>
    <row r="71" s="3" customFormat="1" ht="22" customHeight="1" spans="1:11">
      <c r="A71" s="8" t="s">
        <v>247</v>
      </c>
      <c r="B71" s="9" t="s">
        <v>248</v>
      </c>
      <c r="C71" s="9">
        <v>11420103902</v>
      </c>
      <c r="D71" s="9" t="s">
        <v>243</v>
      </c>
      <c r="E71" s="9" t="s">
        <v>16</v>
      </c>
      <c r="F71" s="9" t="s">
        <v>244</v>
      </c>
      <c r="G71" s="10">
        <v>75.72</v>
      </c>
      <c r="H71" s="10">
        <v>80.6</v>
      </c>
      <c r="I71" s="10">
        <f>ROUND((G71*0.4+H71*0.6),2)</f>
        <v>78.65</v>
      </c>
      <c r="J71" s="10">
        <v>3</v>
      </c>
      <c r="K71" s="12"/>
    </row>
    <row r="72" s="3" customFormat="1" ht="22" customHeight="1" spans="1:11">
      <c r="A72" s="8" t="s">
        <v>249</v>
      </c>
      <c r="B72" s="9" t="s">
        <v>250</v>
      </c>
      <c r="C72" s="9">
        <v>12200104120</v>
      </c>
      <c r="D72" s="9" t="s">
        <v>243</v>
      </c>
      <c r="E72" s="9" t="s">
        <v>28</v>
      </c>
      <c r="F72" s="9" t="s">
        <v>251</v>
      </c>
      <c r="G72" s="10">
        <v>73.57</v>
      </c>
      <c r="H72" s="10">
        <v>81.28</v>
      </c>
      <c r="I72" s="10">
        <f>ROUND((G72*0.4+H72*0.6),2)</f>
        <v>78.2</v>
      </c>
      <c r="J72" s="10">
        <v>1</v>
      </c>
      <c r="K72" s="12"/>
    </row>
    <row r="73" s="3" customFormat="1" ht="22" customHeight="1" spans="1:11">
      <c r="A73" s="8" t="s">
        <v>252</v>
      </c>
      <c r="B73" s="9" t="s">
        <v>253</v>
      </c>
      <c r="C73" s="9">
        <v>12230104123</v>
      </c>
      <c r="D73" s="9" t="s">
        <v>243</v>
      </c>
      <c r="E73" s="9" t="s">
        <v>28</v>
      </c>
      <c r="F73" s="9" t="s">
        <v>251</v>
      </c>
      <c r="G73" s="10">
        <v>68.97</v>
      </c>
      <c r="H73" s="10">
        <v>79.2</v>
      </c>
      <c r="I73" s="10">
        <f>ROUND((G73*0.4+H73*0.6),2)</f>
        <v>75.11</v>
      </c>
      <c r="J73" s="10">
        <v>2</v>
      </c>
      <c r="K73" s="12"/>
    </row>
    <row r="74" s="3" customFormat="1" ht="22" customHeight="1" spans="1:11">
      <c r="A74" s="8" t="s">
        <v>254</v>
      </c>
      <c r="B74" s="9" t="s">
        <v>255</v>
      </c>
      <c r="C74" s="9">
        <v>12130104113</v>
      </c>
      <c r="D74" s="9" t="s">
        <v>243</v>
      </c>
      <c r="E74" s="9" t="s">
        <v>28</v>
      </c>
      <c r="F74" s="9" t="s">
        <v>251</v>
      </c>
      <c r="G74" s="10">
        <v>70.66</v>
      </c>
      <c r="H74" s="10">
        <v>77.9</v>
      </c>
      <c r="I74" s="10">
        <f>ROUND((G74*0.4+H74*0.6),2)</f>
        <v>75</v>
      </c>
      <c r="J74" s="10">
        <v>3</v>
      </c>
      <c r="K74" s="12"/>
    </row>
    <row r="75" s="3" customFormat="1" ht="22" customHeight="1" spans="1:11">
      <c r="A75" s="8" t="s">
        <v>256</v>
      </c>
      <c r="B75" s="9" t="s">
        <v>257</v>
      </c>
      <c r="C75" s="9">
        <v>12350104205</v>
      </c>
      <c r="D75" s="9" t="s">
        <v>258</v>
      </c>
      <c r="E75" s="9" t="s">
        <v>16</v>
      </c>
      <c r="F75" s="9" t="s">
        <v>259</v>
      </c>
      <c r="G75" s="10">
        <v>74.99</v>
      </c>
      <c r="H75" s="10">
        <v>79.18</v>
      </c>
      <c r="I75" s="10">
        <f>ROUND((G75*0.4+H75*0.6),2)</f>
        <v>77.5</v>
      </c>
      <c r="J75" s="10">
        <v>1</v>
      </c>
      <c r="K75" s="12"/>
    </row>
    <row r="76" s="3" customFormat="1" ht="22" customHeight="1" spans="1:11">
      <c r="A76" s="8" t="s">
        <v>260</v>
      </c>
      <c r="B76" s="9" t="s">
        <v>261</v>
      </c>
      <c r="C76" s="9">
        <v>12370104207</v>
      </c>
      <c r="D76" s="9" t="s">
        <v>258</v>
      </c>
      <c r="E76" s="9" t="s">
        <v>16</v>
      </c>
      <c r="F76" s="9" t="s">
        <v>259</v>
      </c>
      <c r="G76" s="10">
        <v>69.35</v>
      </c>
      <c r="H76" s="10">
        <v>80.16</v>
      </c>
      <c r="I76" s="10">
        <f>ROUND((G76*0.4+H76*0.6),2)</f>
        <v>75.84</v>
      </c>
      <c r="J76" s="10">
        <v>2</v>
      </c>
      <c r="K76" s="12"/>
    </row>
    <row r="77" s="3" customFormat="1" ht="22" customHeight="1" spans="1:11">
      <c r="A77" s="8" t="s">
        <v>262</v>
      </c>
      <c r="B77" s="9" t="s">
        <v>263</v>
      </c>
      <c r="C77" s="9">
        <v>12330104203</v>
      </c>
      <c r="D77" s="9" t="s">
        <v>258</v>
      </c>
      <c r="E77" s="9" t="s">
        <v>16</v>
      </c>
      <c r="F77" s="9" t="s">
        <v>259</v>
      </c>
      <c r="G77" s="10">
        <v>65.6</v>
      </c>
      <c r="H77" s="10">
        <v>76.82</v>
      </c>
      <c r="I77" s="10">
        <f>ROUND((G77*0.4+H77*0.6),2)</f>
        <v>72.33</v>
      </c>
      <c r="J77" s="10">
        <v>3</v>
      </c>
      <c r="K77" s="12"/>
    </row>
    <row r="78" s="3" customFormat="1" ht="22" customHeight="1" spans="1:11">
      <c r="A78" s="8" t="s">
        <v>264</v>
      </c>
      <c r="B78" s="9" t="s">
        <v>265</v>
      </c>
      <c r="C78" s="9">
        <v>12460104216</v>
      </c>
      <c r="D78" s="9" t="s">
        <v>258</v>
      </c>
      <c r="E78" s="9" t="s">
        <v>28</v>
      </c>
      <c r="F78" s="9" t="s">
        <v>266</v>
      </c>
      <c r="G78" s="10">
        <v>73.21</v>
      </c>
      <c r="H78" s="10">
        <v>79.14</v>
      </c>
      <c r="I78" s="10">
        <f>ROUND((G78*0.4+H78*0.6),2)</f>
        <v>76.77</v>
      </c>
      <c r="J78" s="10">
        <v>1</v>
      </c>
      <c r="K78" s="12"/>
    </row>
    <row r="79" s="3" customFormat="1" ht="22" customHeight="1" spans="1:11">
      <c r="A79" s="8" t="s">
        <v>267</v>
      </c>
      <c r="B79" s="9" t="s">
        <v>268</v>
      </c>
      <c r="C79" s="9">
        <v>12470104217</v>
      </c>
      <c r="D79" s="9" t="s">
        <v>258</v>
      </c>
      <c r="E79" s="9" t="s">
        <v>28</v>
      </c>
      <c r="F79" s="9" t="s">
        <v>266</v>
      </c>
      <c r="G79" s="10">
        <v>70.49</v>
      </c>
      <c r="H79" s="10">
        <v>79.02</v>
      </c>
      <c r="I79" s="10">
        <f>ROUND((G79*0.4+H79*0.6),2)</f>
        <v>75.61</v>
      </c>
      <c r="J79" s="10">
        <v>2</v>
      </c>
      <c r="K79" s="12"/>
    </row>
    <row r="80" s="3" customFormat="1" ht="22" customHeight="1" spans="1:11">
      <c r="A80" s="8" t="s">
        <v>269</v>
      </c>
      <c r="B80" s="9" t="s">
        <v>270</v>
      </c>
      <c r="C80" s="9">
        <v>12560104226</v>
      </c>
      <c r="D80" s="9" t="s">
        <v>258</v>
      </c>
      <c r="E80" s="9" t="s">
        <v>28</v>
      </c>
      <c r="F80" s="9" t="s">
        <v>266</v>
      </c>
      <c r="G80" s="10">
        <v>70.7</v>
      </c>
      <c r="H80" s="10">
        <v>74.18</v>
      </c>
      <c r="I80" s="10">
        <f>ROUND((G80*0.4+H80*0.6),2)</f>
        <v>72.79</v>
      </c>
      <c r="J80" s="10">
        <v>3</v>
      </c>
      <c r="K80" s="12"/>
    </row>
  </sheetData>
  <autoFilter ref="A2:XEX80">
    <extLst/>
  </autoFilter>
  <sortState ref="B3:K80">
    <sortCondition ref="F3:F80"/>
  </sortState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执法综合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Administrator</cp:lastModifiedBy>
  <dcterms:created xsi:type="dcterms:W3CDTF">2023-08-20T05:43:00Z</dcterms:created>
  <dcterms:modified xsi:type="dcterms:W3CDTF">2023-08-21T01:05:01Z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8E87F3C39D2F411EAD1FEE38B884AAC6_11</vt:lpwstr>
  </property>
  <property fmtid="{D5CDD505-2E9C-101B-9397-08002B2CF9AE}" pid="3" name="KSOProductBuildVer">
    <vt:lpwstr>2052-11.1.0.14309</vt:lpwstr>
  </property>
</Properties>
</file>