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Titles" localSheetId="0">Sheet1!$2:$4</definedName>
    <definedName name="_xlnm._FilterDatabase" localSheetId="0" hidden="1">Sheet1!$A$4:$J$4</definedName>
  </definedNames>
  <calcPr calcId="144525"/>
</workbook>
</file>

<file path=xl/sharedStrings.xml><?xml version="1.0" encoding="utf-8"?>
<sst xmlns="http://schemas.openxmlformats.org/spreadsheetml/2006/main" count="103" uniqueCount="88">
  <si>
    <t>附件1</t>
  </si>
  <si>
    <t>宁波市鄞州区面向2024年普通高校毕业生公开招聘“新青年菁英计划”国有企业人员岗位条件及要求</t>
  </si>
  <si>
    <t>序号</t>
  </si>
  <si>
    <t>集团（主管单位）</t>
  </si>
  <si>
    <t>本级或
下属公司</t>
  </si>
  <si>
    <t>招聘岗位</t>
  </si>
  <si>
    <t>岗位描述</t>
  </si>
  <si>
    <t>需求
人数</t>
  </si>
  <si>
    <t>岗位要求</t>
  </si>
  <si>
    <t>咨询电话</t>
  </si>
  <si>
    <t>年龄</t>
  </si>
  <si>
    <t>专业</t>
  </si>
  <si>
    <t>有关要求</t>
  </si>
  <si>
    <t>宁波市鄞城集团有限责任公司
（1人）</t>
  </si>
  <si>
    <t>战略投资部</t>
  </si>
  <si>
    <t>投资经理</t>
  </si>
  <si>
    <t>1.对公司战略投资、经营投资、资本投资进行研究、分析、评价；
2.制定出公司投资决策、投资管理流程与管理办法；
3.参与投资项目建设期的管理控制，组织公司项目考核、评价；
4.选择投资项目，对项目进行可行性分析；
5.根据上级要求完成公司安排的其他工作。</t>
  </si>
  <si>
    <t>1987年10月25日及以后出生</t>
  </si>
  <si>
    <t>专业不限</t>
  </si>
  <si>
    <t>1.具有学生会、学工处带领团队经验，拥有一定的法律财务基础，专业判断能力和分析能力等；
2.具备较强的逻辑思维能力，具备人际交往、商务谈判、团队合作、高度抗压等软性能力；
3.对战略性新兴产业某些细分领域具有深度研究经验或独到见解者优先；
4.具有CFA、CPA、ACCA或法律职业资格证书者优先。</t>
  </si>
  <si>
    <t xml:space="preserve">0574-89292622 </t>
  </si>
  <si>
    <t>宁波市鄞通集团有限责任公司
（2人）</t>
  </si>
  <si>
    <t>本级</t>
  </si>
  <si>
    <t>人力资源管理</t>
  </si>
  <si>
    <t>负责编制人力资源发展规划；协助做好招聘与配置、培训与开发、绩效管理、薪酬福利管理、劳动关系管理等方面工作。</t>
  </si>
  <si>
    <t>1993年10月25日及以后出生</t>
  </si>
  <si>
    <t>人力资源开发与管理专业</t>
  </si>
  <si>
    <t>1.具有国有企业实习、工作经历者优先；
2.具备较强的文字功底和写作能力，具有良好的沟通能力及协调能力。</t>
  </si>
  <si>
    <t>0574-89296806</t>
  </si>
  <si>
    <t>投资发展</t>
  </si>
  <si>
    <t>负责投资项目的考察、可行性论证、经济评价、合作方案设计、商务谈判、合同的签订及监督执行等工作。</t>
  </si>
  <si>
    <t>经济学类、应用经济学类</t>
  </si>
  <si>
    <t>1.具有投资管理或产业运营实习、工作经历者优先；
2.具备相关行业中级及以上职称；
3.具备较强的文字功底和写作能力，具有良好的沟通能力及协调能力。</t>
  </si>
  <si>
    <t>宁波市鄞州区鄞工集团有限责任公司
（1人）</t>
  </si>
  <si>
    <t>综合管理</t>
  </si>
  <si>
    <t>负责做好重要公文审稿、综合性公文编写、催办与审查工作；参与重大会议，做好会议记录与跟踪；传达党委会、董事会、总经办决议、决定和指示，督促检查其贯彻执行情况；统筹公司董事、监事、高级管理人员股权架构及管理。</t>
  </si>
  <si>
    <t>中国语言文学、新闻传播学、应用经济学专业</t>
  </si>
  <si>
    <t>1.有大型企业文秘工作或实习经验优先；
2.中共党员；
3.具备优秀的文字表达能力、公文写作能力；
4.具有较强的人际交往、沟通、计划、执行能力；
5.熟练掌握各类办公软件，有较强的PPT的制作能力；
6.为人真诚、品行端正，保密意识强，有悟性，善于总结经验。</t>
  </si>
  <si>
    <t>0574-87414224</t>
  </si>
  <si>
    <t>宁波市鄞开集团有限责任公司
（2人）</t>
  </si>
  <si>
    <t>宁波市鄞州区城市开发建设有限责任公司</t>
  </si>
  <si>
    <t>财务管理</t>
  </si>
  <si>
    <t>1.审核、整理审核凭证柜附件和原始单据，按规定设置会计科目，正确进行会计核算，负责成本费用核算、管理的各项基础工作；
2.负责清收清欠、资金、季度及年度会计报表的编制审核报送工作；
3.负责资金的管理与运作；
4.负责组织项目会计凭证账册的装订、保管、归档工作；
5.负责与外部税务、银行等有关部门和机构联络并保持良好工作关系；
6.协调好财务与各部门的关系，及时掌握政策信息，更好的为项目服务；
7.完成上级领导交办的其他事项。</t>
  </si>
  <si>
    <t>会计学、审计学专业</t>
  </si>
  <si>
    <t>1.具备较强的逻辑思维、数据分析和深度思考能力；                                   
2.对数字具有较高敏感性，具有扎实的财务、统计专业知识，熟练运用office办公软件及各类财务软件；
3.工作认真负责，具有较好的综合素质和沟通协调能力；
4.具备注册会计师执业资格证书者优先。</t>
  </si>
  <si>
    <t>0574-88271786</t>
  </si>
  <si>
    <t>宁波市鄞州区宁南建设开发有限公司</t>
  </si>
  <si>
    <t>投资管理</t>
  </si>
  <si>
    <t>1.参与全资和控股及参股子公司对外合作项目的尽职调查、方案策划、评估论证、协议谈判、组织实施、开办运营、体系建设、协调管理、计划目标的管控等；
2.参与集团公司和全资及控股子公司的股权管理以及收购兼并、资产重组、股权置换、上市运作、项目融资、出售清算等方案筹划、实施指导。</t>
  </si>
  <si>
    <t>金融学、数量经济学、经济法学、企业管理专业</t>
  </si>
  <si>
    <t>1.具有战略前瞻性思维、较强的分析和综合判断能力、优秀的商务谈判能力、出色的协调沟通能力、文字组织与表达能力；
2.对战略性新兴产业具有深度研究经验或独到见解者优先。</t>
  </si>
  <si>
    <t>宁波湾区开发集团有限责任公司
（2人）</t>
  </si>
  <si>
    <t>宁波市鄞州大嵩新区开发建设有限公司</t>
  </si>
  <si>
    <t>建筑设计岗</t>
  </si>
  <si>
    <t>1.负责项目整体方案设计，施工图设计等全阶段的设计管理工作，包括建筑、结构、机电、暖通、精装修、景观、幕墙等专业协调及结果审核等；
2.负责组织建立与完善各专业的设计标准文件；
3.负责整合多方意见，编制项目各阶段的设计任务书及整体设计；
4.负责审查设计图纸及合同，监督设计进度、审核图纸、设计变更，对设计进度及质量进行监督检查；
5.负责工程项目的施工现场变更及竣工图制作的审核等。</t>
  </si>
  <si>
    <t>土木工程类、建筑学类</t>
  </si>
  <si>
    <t>1.熟悉规划、建筑等相关设计知识和设计规范；
2.工作认真负责、积极主动，具备较强的沟通协调能力、文字表达能力、敏锐的洞察力和团队合作精神，有良好的职业素养和操守；
3.熟练掌握CAD等绘图类软件操作；
4.有大型建设单位建筑设计管理、设计院项目实习经验者优先。</t>
  </si>
  <si>
    <t>0574-88108909</t>
  </si>
  <si>
    <t>宁波蓝湾产业运营有限公司</t>
  </si>
  <si>
    <t>法务</t>
  </si>
  <si>
    <t>1.负责公司各类合同、对外函件的起草、修改、审核等事务；
2.协助建立和完善公司相关管理制度和各类标准合同，有效防控风险；
3.参与各类合同的商务谈判、为公司日常经营管理活动提供法律支持，必要时参与到项目运营中；
4.对接公司外部法律顾问，做好专项法律问题的沟通衔接工作；
5.协助拟定公司相关规章制度，确保各项制度的合法合规性。</t>
  </si>
  <si>
    <t>法学类</t>
  </si>
  <si>
    <t>1.有大型律师事务所、大型公司法务工作、实习经验优先；
2.熟悉公司法、合同法、经济法等方面的法律法规，熟悉国家现行的方针政策，掌握相关的规章制度；
3.具有较强的语言、文字表达能力，具备一定的写作基础，沟通协调及商务谈判的能力；
4.良好的职业操守，法律思维严谨、逻辑性强，正直诚实。</t>
  </si>
  <si>
    <t>宁波市鄞州区金融控股有限公司
（1人）</t>
  </si>
  <si>
    <t>宁波市鄞创私募股权投资基金管理有限公司</t>
  </si>
  <si>
    <t>法务经理</t>
  </si>
  <si>
    <t>负责公司制度修订、合同审核、项目投资及退出法务评估等法务工作。</t>
  </si>
  <si>
    <t>1.具有法律职业资格证书；
2.取得注册会计师资格证的优先。</t>
  </si>
  <si>
    <t>0574-89296108</t>
  </si>
  <si>
    <t>宁波东钱湖投资集团有限公司
（1人）</t>
  </si>
  <si>
    <t>风控</t>
  </si>
  <si>
    <t>根据集团未来三定方向，需要储备风控管理方面的人才，履行对集团及下属企业在投资、运营、财务、合同等方面涉及风险把控、集团内部审计等职责。</t>
  </si>
  <si>
    <t>金融学类、工商管理类、经济学类、法学类</t>
  </si>
  <si>
    <t>1.有相关工作实习经验；                              
2.具备一定的风险管理理论基础；                                       
3.熟悉国家有关政策、法规，具备良好的信息收集能力、逻辑思维能力、沟通协调能力和独立解决问题的能力。</t>
  </si>
  <si>
    <t>0574-82832088</t>
  </si>
  <si>
    <t>宁波东钱湖文化旅游发展集团有限公司
（1人）</t>
  </si>
  <si>
    <t>财务管理
（投融资方向）</t>
  </si>
  <si>
    <t>参与集团公司及下属子公司对外合作项目的尽职调查、方案策划、评估论证、协议谈判、组织实施、开办运营、体系建设、协调管理、计划目标的管控等；负责或参与集团公司及下属子公司的收购兼并、资产重组、项目融资、项目投资管理、出售清算等方案筹划、实施指导；负责起草本部门的报告、请示、总结、讲话、简报等材料；制定、完善部门相关制度，规范工作流程。</t>
  </si>
  <si>
    <t>金融学类、经济学类、工商管理类</t>
  </si>
  <si>
    <t>1.有相关工作实习经验；                              
2.具有战略前瞻性思维、较强的分析和综合判断能力、优秀的商务谈判能力、出色的协调沟通能力、文字组织与表达能力。</t>
  </si>
  <si>
    <t>0574-89284006</t>
  </si>
  <si>
    <t>宁波市鄞响文化传媒集团有限公司
（1人）</t>
  </si>
  <si>
    <t>宁波市鄞州日报报业有限公司</t>
  </si>
  <si>
    <t>运营</t>
  </si>
  <si>
    <t>具备媒体运营实操经验，对新事物有敏锐的触觉和快速学习能力，能将广播，电视，APP在互联网，市场化的背景下协同推广策划。</t>
  </si>
  <si>
    <t>1.有相关实习、工作经历优先；
2.中共党员优先；
3.具备一定的抗压能力。</t>
  </si>
  <si>
    <t>0574-88087801</t>
  </si>
  <si>
    <t>合计人数</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</si>
</sst>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sz val="12"/>
      <color theme="1"/>
      <name val="宋体"/>
      <charset val="134"/>
    </font>
    <font>
      <sz val="11"/>
      <name val="宋体"/>
      <charset val="134"/>
      <scheme val="minor"/>
    </font>
    <font>
      <sz val="18"/>
      <color theme="1"/>
      <name val="黑体"/>
      <charset val="134"/>
    </font>
    <font>
      <b/>
      <sz val="20"/>
      <color theme="1"/>
      <name val="方正小标宋简体"/>
      <charset val="134"/>
    </font>
    <font>
      <b/>
      <sz val="14"/>
      <color theme="1"/>
      <name val="宋体"/>
      <charset val="134"/>
      <scheme val="minor"/>
    </font>
    <font>
      <b/>
      <sz val="14"/>
      <name val="宋体"/>
      <charset val="134"/>
      <scheme val="minor"/>
    </font>
    <font>
      <sz val="12"/>
      <name val="宋体"/>
      <charset val="134"/>
    </font>
    <font>
      <sz val="12"/>
      <color theme="1"/>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8">
    <xf numFmtId="0" fontId="0" fillId="0" borderId="0" xfId="0">
      <alignment vertical="center"/>
    </xf>
    <xf numFmtId="0" fontId="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lignment vertical="center"/>
    </xf>
    <xf numFmtId="0" fontId="0" fillId="0" borderId="0" xfId="0" applyFont="1">
      <alignment vertical="center"/>
    </xf>
    <xf numFmtId="0" fontId="0" fillId="0" borderId="0" xfId="0" applyFont="1" applyAlignment="1">
      <alignment horizontal="justify" vertical="center"/>
    </xf>
    <xf numFmtId="0" fontId="3" fillId="0" borderId="0" xfId="0" applyFont="1" applyFill="1">
      <alignment vertical="center"/>
    </xf>
    <xf numFmtId="0" fontId="0" fillId="0" borderId="0" xfId="0" applyFont="1" applyAlignment="1">
      <alignment horizontal="center" vertical="center"/>
    </xf>
    <xf numFmtId="0" fontId="4" fillId="0" borderId="0" xfId="0" applyFo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0" xfId="0" applyFont="1" applyFill="1" applyAlignment="1">
      <alignment horizontal="justify"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Border="1" applyAlignment="1">
      <alignment horizontal="justify" vertical="center"/>
    </xf>
    <xf numFmtId="0" fontId="8"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Border="1" applyAlignment="1">
      <alignment horizontal="justify" vertical="center" wrapText="1"/>
    </xf>
    <xf numFmtId="0" fontId="9" fillId="0" borderId="1" xfId="0" applyFont="1" applyFill="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85" zoomScaleNormal="85" workbookViewId="0">
      <pane ySplit="4" topLeftCell="A9" activePane="bottomLeft" state="frozen"/>
      <selection/>
      <selection pane="bottomLeft" activeCell="D9" sqref="D9"/>
    </sheetView>
  </sheetViews>
  <sheetFormatPr defaultColWidth="9" defaultRowHeight="13.5"/>
  <cols>
    <col min="1" max="1" width="9" style="6"/>
    <col min="2" max="2" width="20.7333333333333" style="7" customWidth="1"/>
    <col min="3" max="3" width="21.7333333333333" style="6" customWidth="1"/>
    <col min="4" max="4" width="17.1833333333333" style="6" customWidth="1"/>
    <col min="5" max="5" width="57.725" style="6" customWidth="1"/>
    <col min="6" max="6" width="9" style="6" customWidth="1"/>
    <col min="7" max="7" width="13.6333333333333" style="8" customWidth="1"/>
    <col min="8" max="8" width="20.0416666666667" style="6" customWidth="1"/>
    <col min="9" max="9" width="66.1833333333333" style="6" customWidth="1"/>
    <col min="10" max="10" width="14.9916666666667" style="9" customWidth="1"/>
    <col min="11" max="16384" width="9" style="6"/>
  </cols>
  <sheetData>
    <row r="1" ht="22.5" spans="1:1">
      <c r="A1" s="10" t="s">
        <v>0</v>
      </c>
    </row>
    <row r="2" s="1" customFormat="1" ht="54" customHeight="1" spans="1:10">
      <c r="A2" s="11" t="s">
        <v>1</v>
      </c>
      <c r="B2" s="11"/>
      <c r="C2" s="11"/>
      <c r="D2" s="11"/>
      <c r="E2" s="11"/>
      <c r="F2" s="11"/>
      <c r="G2" s="11"/>
      <c r="H2" s="11"/>
      <c r="I2" s="11"/>
      <c r="J2" s="11"/>
    </row>
    <row r="3" s="2" customFormat="1" ht="39" customHeight="1" spans="1:10">
      <c r="A3" s="12" t="s">
        <v>2</v>
      </c>
      <c r="B3" s="12" t="s">
        <v>3</v>
      </c>
      <c r="C3" s="12" t="s">
        <v>4</v>
      </c>
      <c r="D3" s="12" t="s">
        <v>5</v>
      </c>
      <c r="E3" s="12" t="s">
        <v>6</v>
      </c>
      <c r="F3" s="12" t="s">
        <v>7</v>
      </c>
      <c r="G3" s="13" t="s">
        <v>8</v>
      </c>
      <c r="H3" s="12"/>
      <c r="I3" s="12"/>
      <c r="J3" s="12" t="s">
        <v>9</v>
      </c>
    </row>
    <row r="4" s="2" customFormat="1" ht="45" customHeight="1" spans="1:10">
      <c r="A4" s="12"/>
      <c r="B4" s="12"/>
      <c r="C4" s="12"/>
      <c r="D4" s="12"/>
      <c r="E4" s="12"/>
      <c r="F4" s="12"/>
      <c r="G4" s="13" t="s">
        <v>10</v>
      </c>
      <c r="H4" s="12" t="s">
        <v>11</v>
      </c>
      <c r="I4" s="12" t="s">
        <v>12</v>
      </c>
      <c r="J4" s="12"/>
    </row>
    <row r="5" s="3" customFormat="1" ht="147" customHeight="1" spans="1:10">
      <c r="A5" s="14">
        <f>ROW()-4</f>
        <v>1</v>
      </c>
      <c r="B5" s="15" t="s">
        <v>13</v>
      </c>
      <c r="C5" s="15" t="s">
        <v>14</v>
      </c>
      <c r="D5" s="15" t="s">
        <v>15</v>
      </c>
      <c r="E5" s="16" t="s">
        <v>16</v>
      </c>
      <c r="F5" s="15">
        <v>1</v>
      </c>
      <c r="G5" s="17" t="s">
        <v>17</v>
      </c>
      <c r="H5" s="18" t="s">
        <v>18</v>
      </c>
      <c r="I5" s="21" t="s">
        <v>19</v>
      </c>
      <c r="J5" s="23" t="s">
        <v>20</v>
      </c>
    </row>
    <row r="6" s="4" customFormat="1" ht="85" customHeight="1" spans="1:10">
      <c r="A6" s="14">
        <f t="shared" ref="A6:A17" si="0">ROW()-4</f>
        <v>2</v>
      </c>
      <c r="B6" s="19" t="s">
        <v>21</v>
      </c>
      <c r="C6" s="18" t="s">
        <v>22</v>
      </c>
      <c r="D6" s="20" t="s">
        <v>23</v>
      </c>
      <c r="E6" s="21" t="s">
        <v>24</v>
      </c>
      <c r="F6" s="18">
        <v>1</v>
      </c>
      <c r="G6" s="17" t="s">
        <v>25</v>
      </c>
      <c r="H6" s="22" t="s">
        <v>26</v>
      </c>
      <c r="I6" s="21" t="s">
        <v>27</v>
      </c>
      <c r="J6" s="32" t="s">
        <v>28</v>
      </c>
    </row>
    <row r="7" s="4" customFormat="1" ht="88" customHeight="1" spans="1:10">
      <c r="A7" s="14">
        <f t="shared" si="0"/>
        <v>3</v>
      </c>
      <c r="B7" s="15"/>
      <c r="C7" s="18"/>
      <c r="D7" s="20" t="s">
        <v>29</v>
      </c>
      <c r="E7" s="21" t="s">
        <v>30</v>
      </c>
      <c r="F7" s="18">
        <v>1</v>
      </c>
      <c r="G7" s="17" t="s">
        <v>25</v>
      </c>
      <c r="H7" s="22" t="s">
        <v>31</v>
      </c>
      <c r="I7" s="21" t="s">
        <v>32</v>
      </c>
      <c r="J7" s="14"/>
    </row>
    <row r="8" s="5" customFormat="1" ht="128" customHeight="1" spans="1:10">
      <c r="A8" s="14">
        <f t="shared" si="0"/>
        <v>4</v>
      </c>
      <c r="B8" s="20" t="s">
        <v>33</v>
      </c>
      <c r="C8" s="20" t="s">
        <v>22</v>
      </c>
      <c r="D8" s="20" t="s">
        <v>34</v>
      </c>
      <c r="E8" s="21" t="s">
        <v>35</v>
      </c>
      <c r="F8" s="20">
        <v>1</v>
      </c>
      <c r="G8" s="17" t="s">
        <v>25</v>
      </c>
      <c r="H8" s="23" t="s">
        <v>36</v>
      </c>
      <c r="I8" s="33" t="s">
        <v>37</v>
      </c>
      <c r="J8" s="27" t="s">
        <v>38</v>
      </c>
    </row>
    <row r="9" s="4" customFormat="1" ht="238" customHeight="1" spans="1:10">
      <c r="A9" s="14">
        <f t="shared" si="0"/>
        <v>5</v>
      </c>
      <c r="B9" s="20" t="s">
        <v>39</v>
      </c>
      <c r="C9" s="23" t="s">
        <v>40</v>
      </c>
      <c r="D9" s="20" t="s">
        <v>41</v>
      </c>
      <c r="E9" s="21" t="s">
        <v>42</v>
      </c>
      <c r="F9" s="20">
        <v>1</v>
      </c>
      <c r="G9" s="17" t="s">
        <v>17</v>
      </c>
      <c r="H9" s="22" t="s">
        <v>43</v>
      </c>
      <c r="I9" s="21" t="s">
        <v>44</v>
      </c>
      <c r="J9" s="32" t="s">
        <v>45</v>
      </c>
    </row>
    <row r="10" s="5" customFormat="1" ht="128" customHeight="1" spans="1:10">
      <c r="A10" s="14">
        <f t="shared" si="0"/>
        <v>6</v>
      </c>
      <c r="B10" s="20"/>
      <c r="C10" s="23" t="s">
        <v>46</v>
      </c>
      <c r="D10" s="20" t="s">
        <v>47</v>
      </c>
      <c r="E10" s="21" t="s">
        <v>48</v>
      </c>
      <c r="F10" s="20">
        <v>1</v>
      </c>
      <c r="G10" s="17" t="s">
        <v>17</v>
      </c>
      <c r="H10" s="22" t="s">
        <v>49</v>
      </c>
      <c r="I10" s="21" t="s">
        <v>50</v>
      </c>
      <c r="J10" s="14"/>
    </row>
    <row r="11" s="5" customFormat="1" ht="185" customHeight="1" spans="1:10">
      <c r="A11" s="14">
        <f t="shared" si="0"/>
        <v>7</v>
      </c>
      <c r="B11" s="20" t="s">
        <v>51</v>
      </c>
      <c r="C11" s="20" t="s">
        <v>52</v>
      </c>
      <c r="D11" s="24" t="s">
        <v>53</v>
      </c>
      <c r="E11" s="25" t="s">
        <v>54</v>
      </c>
      <c r="F11" s="24">
        <v>1</v>
      </c>
      <c r="G11" s="17" t="s">
        <v>17</v>
      </c>
      <c r="H11" s="26" t="s">
        <v>55</v>
      </c>
      <c r="I11" s="34" t="s">
        <v>56</v>
      </c>
      <c r="J11" s="35" t="s">
        <v>57</v>
      </c>
    </row>
    <row r="12" s="5" customFormat="1" ht="184" customHeight="1" spans="1:10">
      <c r="A12" s="14">
        <f t="shared" si="0"/>
        <v>8</v>
      </c>
      <c r="B12" s="20"/>
      <c r="C12" s="20" t="s">
        <v>58</v>
      </c>
      <c r="D12" s="27" t="s">
        <v>59</v>
      </c>
      <c r="E12" s="21" t="s">
        <v>60</v>
      </c>
      <c r="F12" s="20">
        <v>1</v>
      </c>
      <c r="G12" s="17" t="s">
        <v>17</v>
      </c>
      <c r="H12" s="22" t="s">
        <v>61</v>
      </c>
      <c r="I12" s="21" t="s">
        <v>62</v>
      </c>
      <c r="J12" s="36"/>
    </row>
    <row r="13" s="5" customFormat="1" ht="66" customHeight="1" spans="1:10">
      <c r="A13" s="14">
        <f t="shared" si="0"/>
        <v>9</v>
      </c>
      <c r="B13" s="20" t="s">
        <v>63</v>
      </c>
      <c r="C13" s="20" t="s">
        <v>64</v>
      </c>
      <c r="D13" s="20" t="s">
        <v>65</v>
      </c>
      <c r="E13" s="21" t="s">
        <v>66</v>
      </c>
      <c r="F13" s="20">
        <v>1</v>
      </c>
      <c r="G13" s="17" t="s">
        <v>17</v>
      </c>
      <c r="H13" s="22" t="s">
        <v>61</v>
      </c>
      <c r="I13" s="28" t="s">
        <v>67</v>
      </c>
      <c r="J13" s="27" t="s">
        <v>68</v>
      </c>
    </row>
    <row r="14" s="5" customFormat="1" ht="104" customHeight="1" spans="1:10">
      <c r="A14" s="14">
        <f t="shared" si="0"/>
        <v>10</v>
      </c>
      <c r="B14" s="23" t="s">
        <v>69</v>
      </c>
      <c r="C14" s="27" t="s">
        <v>22</v>
      </c>
      <c r="D14" s="23" t="s">
        <v>70</v>
      </c>
      <c r="E14" s="28" t="s">
        <v>71</v>
      </c>
      <c r="F14" s="29">
        <v>1</v>
      </c>
      <c r="G14" s="17" t="s">
        <v>25</v>
      </c>
      <c r="H14" s="22" t="s">
        <v>72</v>
      </c>
      <c r="I14" s="37" t="s">
        <v>73</v>
      </c>
      <c r="J14" s="27" t="s">
        <v>74</v>
      </c>
    </row>
    <row r="15" s="5" customFormat="1" ht="154" customHeight="1" spans="1:10">
      <c r="A15" s="14">
        <f t="shared" si="0"/>
        <v>11</v>
      </c>
      <c r="B15" s="20" t="s">
        <v>75</v>
      </c>
      <c r="C15" s="27" t="s">
        <v>22</v>
      </c>
      <c r="D15" s="20" t="s">
        <v>76</v>
      </c>
      <c r="E15" s="21" t="s">
        <v>77</v>
      </c>
      <c r="F15" s="27">
        <v>1</v>
      </c>
      <c r="G15" s="17" t="s">
        <v>17</v>
      </c>
      <c r="H15" s="22" t="s">
        <v>78</v>
      </c>
      <c r="I15" s="33" t="s">
        <v>79</v>
      </c>
      <c r="J15" s="27" t="s">
        <v>80</v>
      </c>
    </row>
    <row r="16" s="5" customFormat="1" ht="61" customHeight="1" spans="1:10">
      <c r="A16" s="23">
        <f t="shared" si="0"/>
        <v>12</v>
      </c>
      <c r="B16" s="20" t="s">
        <v>81</v>
      </c>
      <c r="C16" s="20" t="s">
        <v>82</v>
      </c>
      <c r="D16" s="27" t="s">
        <v>83</v>
      </c>
      <c r="E16" s="30" t="s">
        <v>84</v>
      </c>
      <c r="F16" s="27">
        <v>1</v>
      </c>
      <c r="G16" s="17" t="s">
        <v>17</v>
      </c>
      <c r="H16" s="22" t="s">
        <v>18</v>
      </c>
      <c r="I16" s="21" t="s">
        <v>85</v>
      </c>
      <c r="J16" s="27" t="s">
        <v>86</v>
      </c>
    </row>
    <row r="17" s="5" customFormat="1" ht="28" customHeight="1" spans="1:10">
      <c r="A17" s="23" t="s">
        <v>87</v>
      </c>
      <c r="B17" s="23"/>
      <c r="C17" s="23"/>
      <c r="D17" s="23"/>
      <c r="E17" s="23"/>
      <c r="F17" s="27">
        <f>SUM(F5:F16)</f>
        <v>12</v>
      </c>
      <c r="G17" s="31"/>
      <c r="H17" s="27"/>
      <c r="I17" s="27"/>
      <c r="J17" s="27"/>
    </row>
  </sheetData>
  <sheetProtection formatCells="0" insertHyperlinks="0" autoFilter="0"/>
  <mergeCells count="18">
    <mergeCell ref="A2:J2"/>
    <mergeCell ref="G3:I3"/>
    <mergeCell ref="A17:E17"/>
    <mergeCell ref="G17:I17"/>
    <mergeCell ref="A3:A4"/>
    <mergeCell ref="B3:B4"/>
    <mergeCell ref="B6:B7"/>
    <mergeCell ref="B9:B10"/>
    <mergeCell ref="B11:B12"/>
    <mergeCell ref="C3:C4"/>
    <mergeCell ref="C6:C7"/>
    <mergeCell ref="D3:D4"/>
    <mergeCell ref="E3:E4"/>
    <mergeCell ref="F3:F4"/>
    <mergeCell ref="J3:J4"/>
    <mergeCell ref="J6:J7"/>
    <mergeCell ref="J9:J10"/>
    <mergeCell ref="J11:J12"/>
  </mergeCells>
  <pageMargins left="0.751388888888889" right="0.751388888888889" top="0.550694444444444" bottom="0.393055555555556" header="0.5" footer="0.5"/>
  <pageSetup paperSize="8" scale="78"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 
   < w o S h e e t s P r o p s >  
     < w o S h e e t P r o p s   i s D b S h e e t = " 0 "   s h e e t S t i d = " 1 "   i n t e r l i n e C o l o r = " 0 "   i n t e r l i n e O n O f f = " 0 " / >  
   < / w o S h e e t s P r o p s >  
   < w o B o o k P r o p s >  
     < b o o k S e t t i n g s   i s A u t o U p d a t e P a u s e d = " 0 "   f i l t e r T y p e = " c o n n "   i s F i l t e r S h a r e d = " 1 " / >  
   < / w o B o o k P r o p s >  
 < / w o P r o p s > 
</file>

<file path=customXml/item2.xml>��< ? x m l   v e r s i o n = " 1 . 0 "   s t a n d a l o n e = " y e s " ? > < p i x e l a t o r s   x m l n s = " h t t p s : / / w e b . w p s . c n / e t / 2 0 1 8 / m a i n "   x m l n s : s = " h t t p : / / s c h e m a s . o p e n x m l f o r m a t s . o r g / s p r e a d s h e e t m l / 2 0 0 6 / m a i n " >  
   < p i x e l a t o r L i s t   s h e e t S t i d = " 1 " / >  
   < p i x e l a t o r L i s t   s h e e t S t i d = " 2 " / > 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孙丹莉</dc:creator>
  <cp:lastModifiedBy>admin</cp:lastModifiedBy>
  <dcterms:created xsi:type="dcterms:W3CDTF">2023-09-21T01:09:00Z</dcterms:created>
  <dcterms:modified xsi:type="dcterms:W3CDTF">2023-10-26T01:45:05Z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E15F9DC8F9084C51B891F5DC942CD5AC_13</vt:lpwstr>
  </property>
  <property fmtid="{D5CDD505-2E9C-101B-9397-08002B2CF9AE}" pid="3" name="KSOProductBuildVer">
    <vt:lpwstr>2052-12.1.0.15712</vt:lpwstr>
  </property>
</Properties>
</file>