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632"/>
  </bookViews>
  <sheets>
    <sheet name="附件" sheetId="8" r:id="rId1"/>
  </sheets>
  <definedNames>
    <definedName name="_xlnm._FilterDatabase" localSheetId="0" hidden="1">附件!$A$3:$M$32</definedName>
    <definedName name="_xlnm.Print_Titles" localSheetId="0">附件!$1:$3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<sst xmlns="http://schemas.openxmlformats.org/spreadsheetml/2006/main" count="114" uniqueCount="65">
  <si>
    <t>成都市青白江区2024年面向社会公开招聘事业单位工作人员面试成绩、总成绩及进入体检人员名单</t>
  </si>
  <si>
    <t>注：成绩-1为缺考</t>
  </si>
  <si>
    <t>序号</t>
  </si>
  <si>
    <t>姓名</t>
  </si>
  <si>
    <t>招聘单位</t>
  </si>
  <si>
    <t>招聘岗位</t>
  </si>
  <si>
    <t>职业能力倾向测验</t>
  </si>
  <si>
    <t>公共基础知识</t>
  </si>
  <si>
    <t>加分</t>
  </si>
  <si>
    <t>笔试折合分</t>
  </si>
  <si>
    <t>面试成绩</t>
  </si>
  <si>
    <t>面试折合分</t>
  </si>
  <si>
    <t>总成绩</t>
  </si>
  <si>
    <t>总成绩排名</t>
  </si>
  <si>
    <t>是否进入体检</t>
  </si>
  <si>
    <t>李朝鹏</t>
  </si>
  <si>
    <t>青白江区机构编制信息中心</t>
  </si>
  <si>
    <t>1001001行政管理（定向招聘）</t>
  </si>
  <si>
    <t/>
  </si>
  <si>
    <t>是</t>
  </si>
  <si>
    <t>胡明</t>
  </si>
  <si>
    <t>陈佳艳</t>
  </si>
  <si>
    <t>谢雨婷</t>
  </si>
  <si>
    <t>青白江区改革发展研究中心</t>
  </si>
  <si>
    <t>1001002行政管理</t>
  </si>
  <si>
    <t>罗元隆</t>
  </si>
  <si>
    <t>刘伟莉</t>
  </si>
  <si>
    <t>青白江区公证处</t>
  </si>
  <si>
    <t>1001003行政管理</t>
  </si>
  <si>
    <t>何岭洪</t>
  </si>
  <si>
    <t>张馨月</t>
  </si>
  <si>
    <t>彭帅</t>
  </si>
  <si>
    <t>青白江区公园城市建设中心</t>
  </si>
  <si>
    <t>1001004行政管理（定向招聘）</t>
  </si>
  <si>
    <t>上官兰心</t>
  </si>
  <si>
    <t>潘雅婷</t>
  </si>
  <si>
    <t>蒋香君</t>
  </si>
  <si>
    <t>青白江区林业技术推广中心</t>
  </si>
  <si>
    <t>1001005行政管理</t>
  </si>
  <si>
    <t>梁爽</t>
  </si>
  <si>
    <t>党蔚琪</t>
  </si>
  <si>
    <t>刘耘豆</t>
  </si>
  <si>
    <t>青白江区图书馆</t>
  </si>
  <si>
    <t>1001006行政管理</t>
  </si>
  <si>
    <t>赵海亮</t>
  </si>
  <si>
    <t>胡琲</t>
  </si>
  <si>
    <t>鲁劭劼</t>
  </si>
  <si>
    <t>成都市青白江区智慧蓉城运行中心</t>
  </si>
  <si>
    <t>1001007行政管理（定向招聘）</t>
  </si>
  <si>
    <t>刘何思懿</t>
  </si>
  <si>
    <t>李宏进</t>
  </si>
  <si>
    <t>胡瑶</t>
  </si>
  <si>
    <t>1001008行政管理</t>
  </si>
  <si>
    <t>吴悠</t>
  </si>
  <si>
    <t>毛樊菊</t>
  </si>
  <si>
    <t>程汇仁</t>
  </si>
  <si>
    <t>成都市青白江区融媒体中心</t>
  </si>
  <si>
    <t>1001009行政管理</t>
  </si>
  <si>
    <t>李雅琳</t>
  </si>
  <si>
    <t>游苛</t>
  </si>
  <si>
    <t>文于</t>
  </si>
  <si>
    <t>成都市青白江区公共资源交易服务中心</t>
  </si>
  <si>
    <t>1001010行政管理</t>
  </si>
  <si>
    <t>秦艺丹</t>
  </si>
  <si>
    <t>张惜酌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</si>
</sst>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5">
    <font>
      <sz val="12"/>
      <name val="宋体"/>
      <charset val="134"/>
    </font>
    <font>
      <sz val="14"/>
      <name val="方正小标宋简体"/>
      <charset val="134"/>
    </font>
    <font>
      <sz val="10"/>
      <name val="方正黑体简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I32" sqref="I32"/>
    </sheetView>
  </sheetViews>
  <sheetFormatPr defaultColWidth="9" defaultRowHeight="14.25"/>
  <cols>
    <col min="1" max="1" width="4.83333333333333" customWidth="1"/>
    <col min="2" max="2" width="8.16666666666667" customWidth="1"/>
    <col min="3" max="3" width="15.8333333333333" customWidth="1"/>
    <col min="4" max="4" width="14.625" customWidth="1"/>
    <col min="5" max="5" width="7.5" customWidth="1"/>
    <col min="6" max="6" width="6.75" customWidth="1"/>
    <col min="7" max="7" width="4.58333333333333" customWidth="1"/>
    <col min="8" max="8" width="5.75" customWidth="1"/>
    <col min="9" max="9" width="7.83333333333333" style="1" customWidth="1"/>
    <col min="10" max="10" width="9" customWidth="1"/>
    <col min="11" max="11" width="6.75" customWidth="1"/>
    <col min="12" max="13" width="6.08333333333333" customWidth="1"/>
  </cols>
  <sheetData>
    <row r="1" ht="56" customHeight="1" spans="1:13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2"/>
      <c r="M1" s="2"/>
    </row>
    <row r="2" ht="18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7" customHeight="1" spans="1:13">
      <c r="A3" s="4" t="s">
        <v>2</v>
      </c>
      <c r="B3" s="5" t="s">
        <v>3</v>
      </c>
      <c r="C3" s="6" t="s">
        <v>4</v>
      </c>
      <c r="D3" s="5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0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27" customHeight="1" spans="1:13">
      <c r="A4" s="7">
        <v>1</v>
      </c>
      <c r="B4" s="8" t="s">
        <v>15</v>
      </c>
      <c r="C4" s="8" t="s">
        <v>16</v>
      </c>
      <c r="D4" s="8" t="s">
        <v>17</v>
      </c>
      <c r="E4" s="8">
        <v>64.3</v>
      </c>
      <c r="F4" s="8">
        <v>67.7</v>
      </c>
      <c r="G4" s="8" t="s">
        <v>18</v>
      </c>
      <c r="H4" s="8">
        <v>66</v>
      </c>
      <c r="I4" s="11">
        <v>87</v>
      </c>
      <c r="J4" s="11">
        <f>I4*0.5</f>
        <v>43.5</v>
      </c>
      <c r="K4" s="11">
        <f>H4*0.5+J4</f>
        <v>76.5</v>
      </c>
      <c r="L4" s="8">
        <v>1</v>
      </c>
      <c r="M4" s="8" t="s">
        <v>19</v>
      </c>
    </row>
    <row r="5" ht="27" customHeight="1" spans="1:13">
      <c r="A5" s="7">
        <v>2</v>
      </c>
      <c r="B5" s="8" t="s">
        <v>20</v>
      </c>
      <c r="C5" s="8" t="s">
        <v>16</v>
      </c>
      <c r="D5" s="8" t="s">
        <v>17</v>
      </c>
      <c r="E5" s="8">
        <v>56.9</v>
      </c>
      <c r="F5" s="8">
        <v>71.3</v>
      </c>
      <c r="G5" s="8" t="s">
        <v>18</v>
      </c>
      <c r="H5" s="8">
        <v>64.1</v>
      </c>
      <c r="I5" s="11">
        <v>83.14</v>
      </c>
      <c r="J5" s="11">
        <f t="shared" ref="J5:J32" si="0">I5*0.5</f>
        <v>41.57</v>
      </c>
      <c r="K5" s="11">
        <f t="shared" ref="K5:K32" si="1">H5*0.5+J5</f>
        <v>73.62</v>
      </c>
      <c r="L5" s="8">
        <v>2</v>
      </c>
      <c r="M5" s="8"/>
    </row>
    <row r="6" ht="27" customHeight="1" spans="1:13">
      <c r="A6" s="7">
        <v>3</v>
      </c>
      <c r="B6" s="8" t="s">
        <v>21</v>
      </c>
      <c r="C6" s="8" t="s">
        <v>16</v>
      </c>
      <c r="D6" s="8" t="s">
        <v>17</v>
      </c>
      <c r="E6" s="8">
        <v>59</v>
      </c>
      <c r="F6" s="8">
        <v>68</v>
      </c>
      <c r="G6" s="8"/>
      <c r="H6" s="8">
        <v>63.5</v>
      </c>
      <c r="I6" s="11">
        <v>82.4</v>
      </c>
      <c r="J6" s="11">
        <f t="shared" si="0"/>
        <v>41.2</v>
      </c>
      <c r="K6" s="11">
        <f t="shared" si="1"/>
        <v>72.95</v>
      </c>
      <c r="L6" s="8">
        <v>3</v>
      </c>
      <c r="M6" s="8"/>
    </row>
    <row r="7" ht="27" customHeight="1" spans="1:13">
      <c r="A7" s="7">
        <v>4</v>
      </c>
      <c r="B7" s="8" t="s">
        <v>22</v>
      </c>
      <c r="C7" s="8" t="s">
        <v>23</v>
      </c>
      <c r="D7" s="8" t="s">
        <v>24</v>
      </c>
      <c r="E7" s="8">
        <v>70.3</v>
      </c>
      <c r="F7" s="8">
        <v>69.2</v>
      </c>
      <c r="G7" s="8"/>
      <c r="H7" s="8">
        <v>69.75</v>
      </c>
      <c r="I7" s="11">
        <v>86.72</v>
      </c>
      <c r="J7" s="11">
        <f t="shared" si="0"/>
        <v>43.36</v>
      </c>
      <c r="K7" s="11">
        <f t="shared" si="1"/>
        <v>78.235</v>
      </c>
      <c r="L7" s="8">
        <v>1</v>
      </c>
      <c r="M7" s="8" t="s">
        <v>19</v>
      </c>
    </row>
    <row r="8" ht="27" customHeight="1" spans="1:13">
      <c r="A8" s="7">
        <v>5</v>
      </c>
      <c r="B8" s="8" t="s">
        <v>25</v>
      </c>
      <c r="C8" s="8" t="s">
        <v>23</v>
      </c>
      <c r="D8" s="8" t="s">
        <v>24</v>
      </c>
      <c r="E8" s="8">
        <v>81.2</v>
      </c>
      <c r="F8" s="8">
        <v>59.2</v>
      </c>
      <c r="G8" s="8"/>
      <c r="H8" s="8">
        <v>70.2</v>
      </c>
      <c r="I8" s="11">
        <v>83.86</v>
      </c>
      <c r="J8" s="11">
        <f t="shared" si="0"/>
        <v>41.93</v>
      </c>
      <c r="K8" s="11">
        <f t="shared" si="1"/>
        <v>77.03</v>
      </c>
      <c r="L8" s="8">
        <v>2</v>
      </c>
      <c r="M8" s="8"/>
    </row>
    <row r="9" ht="27" customHeight="1" spans="1:13">
      <c r="A9" s="7">
        <v>6</v>
      </c>
      <c r="B9" s="8" t="s">
        <v>26</v>
      </c>
      <c r="C9" s="8" t="s">
        <v>27</v>
      </c>
      <c r="D9" s="8" t="s">
        <v>28</v>
      </c>
      <c r="E9" s="8">
        <v>74.1</v>
      </c>
      <c r="F9" s="8">
        <v>74.5</v>
      </c>
      <c r="G9" s="8"/>
      <c r="H9" s="8">
        <v>74.3</v>
      </c>
      <c r="I9" s="11">
        <v>84.26</v>
      </c>
      <c r="J9" s="11">
        <f t="shared" si="0"/>
        <v>42.13</v>
      </c>
      <c r="K9" s="11">
        <f t="shared" si="1"/>
        <v>79.28</v>
      </c>
      <c r="L9" s="8">
        <v>1</v>
      </c>
      <c r="M9" s="8" t="s">
        <v>19</v>
      </c>
    </row>
    <row r="10" ht="27" customHeight="1" spans="1:13">
      <c r="A10" s="7">
        <v>7</v>
      </c>
      <c r="B10" s="8" t="s">
        <v>29</v>
      </c>
      <c r="C10" s="8" t="s">
        <v>27</v>
      </c>
      <c r="D10" s="8" t="s">
        <v>28</v>
      </c>
      <c r="E10" s="8">
        <v>69.6</v>
      </c>
      <c r="F10" s="8">
        <v>72.4</v>
      </c>
      <c r="G10" s="8"/>
      <c r="H10" s="8">
        <v>71</v>
      </c>
      <c r="I10" s="11">
        <v>84.24</v>
      </c>
      <c r="J10" s="11">
        <f t="shared" si="0"/>
        <v>42.12</v>
      </c>
      <c r="K10" s="11">
        <f t="shared" si="1"/>
        <v>77.62</v>
      </c>
      <c r="L10" s="8">
        <v>2</v>
      </c>
      <c r="M10" s="8"/>
    </row>
    <row r="11" ht="27" customHeight="1" spans="1:13">
      <c r="A11" s="7">
        <v>8</v>
      </c>
      <c r="B11" s="8" t="s">
        <v>30</v>
      </c>
      <c r="C11" s="8" t="s">
        <v>27</v>
      </c>
      <c r="D11" s="8" t="s">
        <v>28</v>
      </c>
      <c r="E11" s="8">
        <v>73.8</v>
      </c>
      <c r="F11" s="8">
        <v>69.8</v>
      </c>
      <c r="G11" s="8"/>
      <c r="H11" s="8">
        <v>71.8</v>
      </c>
      <c r="I11" s="11">
        <v>82.08</v>
      </c>
      <c r="J11" s="11">
        <f t="shared" si="0"/>
        <v>41.04</v>
      </c>
      <c r="K11" s="11">
        <f t="shared" si="1"/>
        <v>76.94</v>
      </c>
      <c r="L11" s="8">
        <v>3</v>
      </c>
      <c r="M11" s="8"/>
    </row>
    <row r="12" ht="33" customHeight="1" spans="1:13">
      <c r="A12" s="7">
        <v>9</v>
      </c>
      <c r="B12" s="8" t="s">
        <v>31</v>
      </c>
      <c r="C12" s="8" t="s">
        <v>32</v>
      </c>
      <c r="D12" s="8" t="s">
        <v>33</v>
      </c>
      <c r="E12" s="8">
        <v>75.4</v>
      </c>
      <c r="F12" s="8">
        <v>63.3</v>
      </c>
      <c r="G12" s="8"/>
      <c r="H12" s="8">
        <v>69.35</v>
      </c>
      <c r="I12" s="11">
        <v>86.84</v>
      </c>
      <c r="J12" s="11">
        <f t="shared" si="0"/>
        <v>43.42</v>
      </c>
      <c r="K12" s="11">
        <f t="shared" si="1"/>
        <v>78.095</v>
      </c>
      <c r="L12" s="8">
        <v>1</v>
      </c>
      <c r="M12" s="8" t="s">
        <v>19</v>
      </c>
    </row>
    <row r="13" ht="33" customHeight="1" spans="1:13">
      <c r="A13" s="7">
        <v>10</v>
      </c>
      <c r="B13" s="8" t="s">
        <v>34</v>
      </c>
      <c r="C13" s="8" t="s">
        <v>32</v>
      </c>
      <c r="D13" s="8" t="s">
        <v>33</v>
      </c>
      <c r="E13" s="8">
        <v>68.2</v>
      </c>
      <c r="F13" s="8">
        <v>66.9</v>
      </c>
      <c r="G13" s="8"/>
      <c r="H13" s="8">
        <v>67.55</v>
      </c>
      <c r="I13" s="11">
        <v>82.94</v>
      </c>
      <c r="J13" s="11">
        <f t="shared" si="0"/>
        <v>41.47</v>
      </c>
      <c r="K13" s="11">
        <f t="shared" si="1"/>
        <v>75.245</v>
      </c>
      <c r="L13" s="8">
        <v>2</v>
      </c>
      <c r="M13" s="8"/>
    </row>
    <row r="14" ht="27" customHeight="1" spans="1:13">
      <c r="A14" s="7">
        <v>11</v>
      </c>
      <c r="B14" s="8" t="s">
        <v>35</v>
      </c>
      <c r="C14" s="8" t="s">
        <v>32</v>
      </c>
      <c r="D14" s="8" t="s">
        <v>33</v>
      </c>
      <c r="E14" s="8">
        <v>63.5</v>
      </c>
      <c r="F14" s="8">
        <v>70.8</v>
      </c>
      <c r="G14" s="8"/>
      <c r="H14" s="8">
        <v>67.15</v>
      </c>
      <c r="I14" s="11">
        <v>82.44</v>
      </c>
      <c r="J14" s="11">
        <f t="shared" si="0"/>
        <v>41.22</v>
      </c>
      <c r="K14" s="11">
        <f t="shared" si="1"/>
        <v>74.795</v>
      </c>
      <c r="L14" s="8">
        <v>3</v>
      </c>
      <c r="M14" s="8"/>
    </row>
    <row r="15" ht="22.5" spans="1:13">
      <c r="A15" s="7">
        <v>12</v>
      </c>
      <c r="B15" s="8" t="s">
        <v>36</v>
      </c>
      <c r="C15" s="8" t="s">
        <v>37</v>
      </c>
      <c r="D15" s="8" t="s">
        <v>38</v>
      </c>
      <c r="E15" s="8">
        <v>75.9</v>
      </c>
      <c r="F15" s="8">
        <v>75.1</v>
      </c>
      <c r="G15" s="8"/>
      <c r="H15" s="8">
        <v>75.5</v>
      </c>
      <c r="I15" s="11">
        <v>85.82</v>
      </c>
      <c r="J15" s="11">
        <f t="shared" si="0"/>
        <v>42.91</v>
      </c>
      <c r="K15" s="11">
        <f t="shared" si="1"/>
        <v>80.66</v>
      </c>
      <c r="L15" s="8">
        <v>1</v>
      </c>
      <c r="M15" s="8" t="s">
        <v>19</v>
      </c>
    </row>
    <row r="16" ht="22.5" spans="1:13">
      <c r="A16" s="7">
        <v>13</v>
      </c>
      <c r="B16" s="8" t="s">
        <v>39</v>
      </c>
      <c r="C16" s="8" t="s">
        <v>37</v>
      </c>
      <c r="D16" s="8" t="s">
        <v>38</v>
      </c>
      <c r="E16" s="8">
        <v>72.2</v>
      </c>
      <c r="F16" s="8">
        <v>72.7</v>
      </c>
      <c r="G16" s="8">
        <v>4</v>
      </c>
      <c r="H16" s="8">
        <v>76.45</v>
      </c>
      <c r="I16" s="11">
        <v>83.06</v>
      </c>
      <c r="J16" s="11">
        <f t="shared" si="0"/>
        <v>41.53</v>
      </c>
      <c r="K16" s="11">
        <f t="shared" si="1"/>
        <v>79.755</v>
      </c>
      <c r="L16" s="8">
        <v>2</v>
      </c>
      <c r="M16" s="8"/>
    </row>
    <row r="17" ht="22.5" spans="1:13">
      <c r="A17" s="7">
        <v>14</v>
      </c>
      <c r="B17" s="8" t="s">
        <v>40</v>
      </c>
      <c r="C17" s="8" t="s">
        <v>37</v>
      </c>
      <c r="D17" s="8" t="s">
        <v>38</v>
      </c>
      <c r="E17" s="8">
        <v>75.9</v>
      </c>
      <c r="F17" s="8">
        <v>77.6</v>
      </c>
      <c r="G17" s="8"/>
      <c r="H17" s="8">
        <v>76.75</v>
      </c>
      <c r="I17" s="12">
        <v>-1</v>
      </c>
      <c r="J17" s="12">
        <f>I17</f>
        <v>-1</v>
      </c>
      <c r="K17" s="11"/>
      <c r="L17" s="8"/>
      <c r="M17" s="8"/>
    </row>
    <row r="18" ht="21" customHeight="1" spans="1:13">
      <c r="A18" s="7">
        <v>15</v>
      </c>
      <c r="B18" s="8" t="s">
        <v>41</v>
      </c>
      <c r="C18" s="8" t="s">
        <v>42</v>
      </c>
      <c r="D18" s="8" t="s">
        <v>43</v>
      </c>
      <c r="E18" s="8">
        <v>80</v>
      </c>
      <c r="F18" s="8">
        <v>68.8</v>
      </c>
      <c r="G18" s="8"/>
      <c r="H18" s="8">
        <v>74.4</v>
      </c>
      <c r="I18" s="11">
        <v>86.2</v>
      </c>
      <c r="J18" s="11">
        <f t="shared" si="0"/>
        <v>43.1</v>
      </c>
      <c r="K18" s="11">
        <f t="shared" si="1"/>
        <v>80.3</v>
      </c>
      <c r="L18" s="8">
        <v>1</v>
      </c>
      <c r="M18" s="8" t="s">
        <v>19</v>
      </c>
    </row>
    <row r="19" ht="22" customHeight="1" spans="1:13">
      <c r="A19" s="7">
        <v>16</v>
      </c>
      <c r="B19" s="8" t="s">
        <v>44</v>
      </c>
      <c r="C19" s="8" t="s">
        <v>42</v>
      </c>
      <c r="D19" s="8" t="s">
        <v>43</v>
      </c>
      <c r="E19" s="8">
        <v>78.9</v>
      </c>
      <c r="F19" s="8">
        <v>65.7</v>
      </c>
      <c r="G19" s="8"/>
      <c r="H19" s="8">
        <v>72.3</v>
      </c>
      <c r="I19" s="11">
        <v>79.6</v>
      </c>
      <c r="J19" s="11">
        <f t="shared" si="0"/>
        <v>39.8</v>
      </c>
      <c r="K19" s="11">
        <f t="shared" si="1"/>
        <v>75.95</v>
      </c>
      <c r="L19" s="8">
        <v>2</v>
      </c>
      <c r="M19" s="8"/>
    </row>
    <row r="20" ht="20" customHeight="1" spans="1:13">
      <c r="A20" s="7">
        <v>17</v>
      </c>
      <c r="B20" s="8" t="s">
        <v>45</v>
      </c>
      <c r="C20" s="8" t="s">
        <v>42</v>
      </c>
      <c r="D20" s="8" t="s">
        <v>43</v>
      </c>
      <c r="E20" s="8">
        <v>76.5</v>
      </c>
      <c r="F20" s="8">
        <v>64.4</v>
      </c>
      <c r="G20" s="8"/>
      <c r="H20" s="8">
        <v>70.45</v>
      </c>
      <c r="I20" s="11">
        <v>81.4</v>
      </c>
      <c r="J20" s="11">
        <f t="shared" si="0"/>
        <v>40.7</v>
      </c>
      <c r="K20" s="11">
        <f t="shared" si="1"/>
        <v>75.925</v>
      </c>
      <c r="L20" s="8">
        <v>3</v>
      </c>
      <c r="M20" s="8"/>
    </row>
    <row r="21" ht="27" customHeight="1" spans="1:13">
      <c r="A21" s="7">
        <v>18</v>
      </c>
      <c r="B21" s="8" t="s">
        <v>46</v>
      </c>
      <c r="C21" s="8" t="s">
        <v>47</v>
      </c>
      <c r="D21" s="8" t="s">
        <v>48</v>
      </c>
      <c r="E21" s="8">
        <v>71.8</v>
      </c>
      <c r="F21" s="8">
        <v>64.1</v>
      </c>
      <c r="G21" s="8"/>
      <c r="H21" s="8">
        <v>67.95</v>
      </c>
      <c r="I21" s="11">
        <v>88.58</v>
      </c>
      <c r="J21" s="11">
        <f t="shared" si="0"/>
        <v>44.29</v>
      </c>
      <c r="K21" s="11">
        <f t="shared" si="1"/>
        <v>78.265</v>
      </c>
      <c r="L21" s="8">
        <v>1</v>
      </c>
      <c r="M21" s="8" t="s">
        <v>19</v>
      </c>
    </row>
    <row r="22" ht="31" customHeight="1" spans="1:13">
      <c r="A22" s="7">
        <v>19</v>
      </c>
      <c r="B22" s="8" t="s">
        <v>49</v>
      </c>
      <c r="C22" s="8" t="s">
        <v>47</v>
      </c>
      <c r="D22" s="8" t="s">
        <v>48</v>
      </c>
      <c r="E22" s="8">
        <v>73.1</v>
      </c>
      <c r="F22" s="8">
        <v>65.1</v>
      </c>
      <c r="G22" s="8"/>
      <c r="H22" s="8">
        <v>69.1</v>
      </c>
      <c r="I22" s="11">
        <v>86.68</v>
      </c>
      <c r="J22" s="11">
        <f t="shared" si="0"/>
        <v>43.34</v>
      </c>
      <c r="K22" s="11">
        <f t="shared" si="1"/>
        <v>77.89</v>
      </c>
      <c r="L22" s="8">
        <v>2</v>
      </c>
      <c r="M22" s="8"/>
    </row>
    <row r="23" ht="28" customHeight="1" spans="1:13">
      <c r="A23" s="7">
        <v>20</v>
      </c>
      <c r="B23" s="8" t="s">
        <v>50</v>
      </c>
      <c r="C23" s="8" t="s">
        <v>47</v>
      </c>
      <c r="D23" s="8" t="s">
        <v>48</v>
      </c>
      <c r="E23" s="8">
        <v>69.3</v>
      </c>
      <c r="F23" s="8">
        <v>65.1</v>
      </c>
      <c r="G23" s="8"/>
      <c r="H23" s="8">
        <v>67.2</v>
      </c>
      <c r="I23" s="11">
        <v>84.88</v>
      </c>
      <c r="J23" s="11">
        <f t="shared" si="0"/>
        <v>42.44</v>
      </c>
      <c r="K23" s="11">
        <f t="shared" si="1"/>
        <v>76.04</v>
      </c>
      <c r="L23" s="8">
        <v>3</v>
      </c>
      <c r="M23" s="8"/>
    </row>
    <row r="24" ht="31" customHeight="1" spans="1:13">
      <c r="A24" s="7">
        <v>21</v>
      </c>
      <c r="B24" s="8" t="s">
        <v>51</v>
      </c>
      <c r="C24" s="8" t="s">
        <v>47</v>
      </c>
      <c r="D24" s="8" t="s">
        <v>52</v>
      </c>
      <c r="E24" s="8">
        <v>72.9</v>
      </c>
      <c r="F24" s="8">
        <v>71.4</v>
      </c>
      <c r="G24" s="8"/>
      <c r="H24" s="8">
        <v>72.15</v>
      </c>
      <c r="I24" s="11">
        <v>85.86</v>
      </c>
      <c r="J24" s="11">
        <f t="shared" si="0"/>
        <v>42.93</v>
      </c>
      <c r="K24" s="11">
        <f t="shared" si="1"/>
        <v>79.005</v>
      </c>
      <c r="L24" s="8">
        <v>1</v>
      </c>
      <c r="M24" s="8" t="s">
        <v>19</v>
      </c>
    </row>
    <row r="25" ht="29" customHeight="1" spans="1:13">
      <c r="A25" s="7">
        <v>22</v>
      </c>
      <c r="B25" s="8" t="s">
        <v>53</v>
      </c>
      <c r="C25" s="8" t="s">
        <v>47</v>
      </c>
      <c r="D25" s="8" t="s">
        <v>52</v>
      </c>
      <c r="E25" s="8">
        <v>65.3</v>
      </c>
      <c r="F25" s="8">
        <v>74.6</v>
      </c>
      <c r="G25" s="8"/>
      <c r="H25" s="8">
        <v>69.95</v>
      </c>
      <c r="I25" s="11">
        <v>82.62</v>
      </c>
      <c r="J25" s="11">
        <f t="shared" si="0"/>
        <v>41.31</v>
      </c>
      <c r="K25" s="11">
        <f t="shared" si="1"/>
        <v>76.285</v>
      </c>
      <c r="L25" s="8">
        <v>2</v>
      </c>
      <c r="M25" s="8"/>
    </row>
    <row r="26" ht="31" customHeight="1" spans="1:13">
      <c r="A26" s="7">
        <v>23</v>
      </c>
      <c r="B26" s="8" t="s">
        <v>54</v>
      </c>
      <c r="C26" s="8" t="s">
        <v>47</v>
      </c>
      <c r="D26" s="8" t="s">
        <v>52</v>
      </c>
      <c r="E26" s="8">
        <v>65.3</v>
      </c>
      <c r="F26" s="8">
        <v>63.7</v>
      </c>
      <c r="G26" s="8">
        <v>6</v>
      </c>
      <c r="H26" s="8">
        <v>70.5</v>
      </c>
      <c r="I26" s="11">
        <v>81.66</v>
      </c>
      <c r="J26" s="11">
        <f t="shared" si="0"/>
        <v>40.83</v>
      </c>
      <c r="K26" s="11">
        <f t="shared" si="1"/>
        <v>76.08</v>
      </c>
      <c r="L26" s="8">
        <v>3</v>
      </c>
      <c r="M26" s="8"/>
    </row>
    <row r="27" ht="29" customHeight="1" spans="1:13">
      <c r="A27" s="7">
        <v>24</v>
      </c>
      <c r="B27" s="8" t="s">
        <v>55</v>
      </c>
      <c r="C27" s="8" t="s">
        <v>56</v>
      </c>
      <c r="D27" s="8" t="s">
        <v>57</v>
      </c>
      <c r="E27" s="8">
        <v>72.5</v>
      </c>
      <c r="F27" s="8">
        <v>69.4</v>
      </c>
      <c r="G27" s="8"/>
      <c r="H27" s="8">
        <v>70.95</v>
      </c>
      <c r="I27" s="11">
        <v>86.82</v>
      </c>
      <c r="J27" s="11">
        <f t="shared" si="0"/>
        <v>43.41</v>
      </c>
      <c r="K27" s="11">
        <f t="shared" si="1"/>
        <v>78.885</v>
      </c>
      <c r="L27" s="8">
        <v>1</v>
      </c>
      <c r="M27" s="8" t="s">
        <v>19</v>
      </c>
    </row>
    <row r="28" ht="24" customHeight="1" spans="1:13">
      <c r="A28" s="7">
        <v>25</v>
      </c>
      <c r="B28" s="8" t="s">
        <v>58</v>
      </c>
      <c r="C28" s="8" t="s">
        <v>56</v>
      </c>
      <c r="D28" s="8" t="s">
        <v>57</v>
      </c>
      <c r="E28" s="8">
        <v>71.6</v>
      </c>
      <c r="F28" s="8">
        <v>74.1</v>
      </c>
      <c r="G28" s="8"/>
      <c r="H28" s="8">
        <v>72.85</v>
      </c>
      <c r="I28" s="11">
        <v>83.4</v>
      </c>
      <c r="J28" s="11">
        <f t="shared" si="0"/>
        <v>41.7</v>
      </c>
      <c r="K28" s="11">
        <f t="shared" si="1"/>
        <v>78.125</v>
      </c>
      <c r="L28" s="8">
        <v>2</v>
      </c>
      <c r="M28" s="8"/>
    </row>
    <row r="29" ht="22.5" spans="1:13">
      <c r="A29" s="7">
        <v>26</v>
      </c>
      <c r="B29" s="8" t="s">
        <v>59</v>
      </c>
      <c r="C29" s="8" t="s">
        <v>56</v>
      </c>
      <c r="D29" s="8" t="s">
        <v>57</v>
      </c>
      <c r="E29" s="8">
        <v>67.7</v>
      </c>
      <c r="F29" s="8">
        <v>70.2</v>
      </c>
      <c r="G29" s="8"/>
      <c r="H29" s="8">
        <v>68.95</v>
      </c>
      <c r="I29" s="11">
        <v>82.06</v>
      </c>
      <c r="J29" s="11">
        <f t="shared" si="0"/>
        <v>41.03</v>
      </c>
      <c r="K29" s="11">
        <f t="shared" si="1"/>
        <v>75.505</v>
      </c>
      <c r="L29" s="8">
        <v>3</v>
      </c>
      <c r="M29" s="8"/>
    </row>
    <row r="30" ht="30" customHeight="1" spans="1:13">
      <c r="A30" s="7">
        <v>27</v>
      </c>
      <c r="B30" s="8" t="s">
        <v>60</v>
      </c>
      <c r="C30" s="8" t="s">
        <v>61</v>
      </c>
      <c r="D30" s="8" t="s">
        <v>62</v>
      </c>
      <c r="E30" s="8">
        <v>70.4</v>
      </c>
      <c r="F30" s="8">
        <v>76.5</v>
      </c>
      <c r="G30" s="8"/>
      <c r="H30" s="8">
        <v>73.45</v>
      </c>
      <c r="I30" s="11">
        <v>82.96</v>
      </c>
      <c r="J30" s="11">
        <f t="shared" si="0"/>
        <v>41.48</v>
      </c>
      <c r="K30" s="11">
        <f t="shared" si="1"/>
        <v>78.205</v>
      </c>
      <c r="L30" s="8">
        <v>1</v>
      </c>
      <c r="M30" s="8" t="s">
        <v>19</v>
      </c>
    </row>
    <row r="31" ht="27" customHeight="1" spans="1:13">
      <c r="A31" s="7">
        <v>28</v>
      </c>
      <c r="B31" s="8" t="s">
        <v>63</v>
      </c>
      <c r="C31" s="8" t="s">
        <v>61</v>
      </c>
      <c r="D31" s="8" t="s">
        <v>62</v>
      </c>
      <c r="E31" s="8">
        <v>68.3</v>
      </c>
      <c r="F31" s="8">
        <v>70.9</v>
      </c>
      <c r="G31" s="8"/>
      <c r="H31" s="8">
        <v>69.6</v>
      </c>
      <c r="I31" s="11">
        <v>83.7</v>
      </c>
      <c r="J31" s="11">
        <f t="shared" si="0"/>
        <v>41.85</v>
      </c>
      <c r="K31" s="11">
        <f t="shared" si="1"/>
        <v>76.65</v>
      </c>
      <c r="L31" s="8">
        <v>2</v>
      </c>
      <c r="M31" s="8"/>
    </row>
    <row r="32" ht="30" customHeight="1" spans="1:13">
      <c r="A32" s="7">
        <v>29</v>
      </c>
      <c r="B32" s="8" t="s">
        <v>64</v>
      </c>
      <c r="C32" s="8" t="s">
        <v>61</v>
      </c>
      <c r="D32" s="8" t="s">
        <v>62</v>
      </c>
      <c r="E32" s="8">
        <v>72.7</v>
      </c>
      <c r="F32" s="8">
        <v>66.1</v>
      </c>
      <c r="G32" s="8"/>
      <c r="H32" s="8">
        <v>69.4</v>
      </c>
      <c r="I32" s="11">
        <v>83.8</v>
      </c>
      <c r="J32" s="11">
        <f t="shared" si="0"/>
        <v>41.9</v>
      </c>
      <c r="K32" s="11">
        <f t="shared" si="1"/>
        <v>76.6</v>
      </c>
      <c r="L32" s="8">
        <v>3</v>
      </c>
      <c r="M32" s="8"/>
    </row>
  </sheetData>
  <autoFilter ref="A3:M32">
    <extLst/>
  </autoFilter>
  <mergeCells count="2">
    <mergeCell ref="A1:M1"/>
    <mergeCell ref="A2:M2"/>
  </mergeCells>
  <printOptions horizontalCentered="1"/>
  <pageMargins left="0.196850393700787" right="0.15748031496063" top="0.31496062992126" bottom="0.31496062992126" header="0.236220472440945" footer="0.15748031496063"/>
  <pageSetup paperSize="9" orientation="landscape" verticalDpi="180"/>
  <headerFooter alignWithMargins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KYJAAA</cp:lastModifiedBy>
  <dcterms:created xsi:type="dcterms:W3CDTF">2009-11-03T08:12:00Z</dcterms:created>
  <cp:lastPrinted>2020-09-06T05:31:00Z</cp:lastPrinted>
  <dcterms:modified xsi:type="dcterms:W3CDTF">2024-06-07T02:50:39Z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4C858D00D6784D72B999876843D1F744</vt:lpwstr>
  </property>
  <property fmtid="{D5CDD505-2E9C-101B-9397-08002B2CF9AE}" pid="3" name="KSOProductBuildVer">
    <vt:lpwstr>2052-12.1.0.16929</vt:lpwstr>
  </property>
</Properties>
</file>