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Sheet1!$3:$158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<sst xmlns="http://schemas.openxmlformats.org/spreadsheetml/2006/main" count="669" uniqueCount="236">
  <si>
    <t>附件1</t>
  </si>
  <si>
    <t>荆门市部分市直事业单位2023年专项公开招聘面试人员名单</t>
  </si>
  <si>
    <t>序号</t>
  </si>
  <si>
    <t>面试时间</t>
  </si>
  <si>
    <t>等候区</t>
  </si>
  <si>
    <t>主管部门</t>
  </si>
  <si>
    <t>报考单位</t>
  </si>
  <si>
    <t>报考职位</t>
  </si>
  <si>
    <t>职位代码</t>
  </si>
  <si>
    <t>招聘计划</t>
  </si>
  <si>
    <t>姓名</t>
  </si>
  <si>
    <t>准考证号</t>
  </si>
  <si>
    <t>职业</t>
  </si>
  <si>
    <t>综合</t>
  </si>
  <si>
    <t>加分</t>
  </si>
  <si>
    <t>总成绩</t>
  </si>
  <si>
    <t>笔试折后分（含政策性加分）</t>
  </si>
  <si>
    <t>排名</t>
  </si>
  <si>
    <t>第一等候区</t>
  </si>
  <si>
    <t>荆门九派通融媒体中心</t>
  </si>
  <si>
    <t>融媒体采编</t>
  </si>
  <si>
    <t>1001001002</t>
  </si>
  <si>
    <t>刘庆</t>
  </si>
  <si>
    <t>王悦</t>
  </si>
  <si>
    <t>梁洪</t>
  </si>
  <si>
    <t>徐红岩</t>
  </si>
  <si>
    <t>官路威</t>
  </si>
  <si>
    <t>李慧敏</t>
  </si>
  <si>
    <t>苏逸凡</t>
  </si>
  <si>
    <t>孙冰晨</t>
  </si>
  <si>
    <t>杨雷</t>
  </si>
  <si>
    <t>任芮萱</t>
  </si>
  <si>
    <t>王鹏飞</t>
  </si>
  <si>
    <t>郭清瑶</t>
  </si>
  <si>
    <t>毛玥</t>
  </si>
  <si>
    <t>施洁茹</t>
  </si>
  <si>
    <t>涂双敏</t>
  </si>
  <si>
    <t>樊熙</t>
  </si>
  <si>
    <t>潘荆鄂</t>
  </si>
  <si>
    <t>严双</t>
  </si>
  <si>
    <t>张蒙洁</t>
  </si>
  <si>
    <t>陈坤</t>
  </si>
  <si>
    <t>黄健</t>
  </si>
  <si>
    <t>姜澜琦</t>
  </si>
  <si>
    <t>田雍尧</t>
  </si>
  <si>
    <t>廖海鹏</t>
  </si>
  <si>
    <t>张新月</t>
  </si>
  <si>
    <t>付伽</t>
  </si>
  <si>
    <t>谭航</t>
  </si>
  <si>
    <t>李芷涵</t>
  </si>
  <si>
    <t>罗欣宇</t>
  </si>
  <si>
    <t>王一骁</t>
  </si>
  <si>
    <t>袁家军</t>
  </si>
  <si>
    <t>陈家辉</t>
  </si>
  <si>
    <t>王呈航</t>
  </si>
  <si>
    <t>李德胜</t>
  </si>
  <si>
    <t>滕瑶</t>
  </si>
  <si>
    <t>崔思瑶</t>
  </si>
  <si>
    <t>曾彭宇</t>
  </si>
  <si>
    <t>刘珈吟</t>
  </si>
  <si>
    <t>43递补</t>
  </si>
  <si>
    <t>邓锦铭</t>
  </si>
  <si>
    <t>44递补</t>
  </si>
  <si>
    <t>黄郑雨</t>
  </si>
  <si>
    <t>45递补</t>
  </si>
  <si>
    <t>王祠苗</t>
  </si>
  <si>
    <t>46递补</t>
  </si>
  <si>
    <t>张译之</t>
  </si>
  <si>
    <t>47递补</t>
  </si>
  <si>
    <t>第二等候区</t>
  </si>
  <si>
    <t>融媒体营销人员</t>
  </si>
  <si>
    <t>1001001003</t>
  </si>
  <si>
    <t>岳茗卉</t>
  </si>
  <si>
    <t>陈亚杰</t>
  </si>
  <si>
    <t>谢伊然</t>
  </si>
  <si>
    <t>4递补</t>
  </si>
  <si>
    <t>新媒体软件开发技术员</t>
  </si>
  <si>
    <t>1001001004</t>
  </si>
  <si>
    <t>叶凡</t>
  </si>
  <si>
    <t>赵咸宗</t>
  </si>
  <si>
    <t>张润坤</t>
  </si>
  <si>
    <t>王兴羽</t>
  </si>
  <si>
    <t>谢光明</t>
  </si>
  <si>
    <t>薛雨欣</t>
  </si>
  <si>
    <t>7递补</t>
  </si>
  <si>
    <t>荆门市消防救援支队</t>
  </si>
  <si>
    <t>荆门市消防救援训练与战勤保障大队</t>
  </si>
  <si>
    <t>后勤管理岗</t>
  </si>
  <si>
    <t>1005001001</t>
  </si>
  <si>
    <t>陈雨薇</t>
  </si>
  <si>
    <t>李钟逸</t>
  </si>
  <si>
    <t>尤宏琳</t>
  </si>
  <si>
    <t>6递补</t>
  </si>
  <si>
    <t>技术岗1</t>
  </si>
  <si>
    <t>1005001002</t>
  </si>
  <si>
    <t>马小龙</t>
  </si>
  <si>
    <t>王楚庆</t>
  </si>
  <si>
    <t>曾志宇</t>
  </si>
  <si>
    <t>技术岗2</t>
  </si>
  <si>
    <t>1005001003</t>
  </si>
  <si>
    <t>王佐江</t>
  </si>
  <si>
    <t>罗文凯</t>
  </si>
  <si>
    <t>张昀洲</t>
  </si>
  <si>
    <t>综合管理岗</t>
  </si>
  <si>
    <t>1005001004</t>
  </si>
  <si>
    <t>刘婷婷</t>
  </si>
  <si>
    <t>袁明清</t>
  </si>
  <si>
    <t>宋贵文</t>
  </si>
  <si>
    <t>荆门市沙洋县消防救援大队</t>
  </si>
  <si>
    <t>综合管理岗1</t>
  </si>
  <si>
    <t>1005002001</t>
  </si>
  <si>
    <t>宋越越</t>
  </si>
  <si>
    <t>任荣胜</t>
  </si>
  <si>
    <t>郑珂</t>
  </si>
  <si>
    <t>荆门市行政审批局</t>
  </si>
  <si>
    <t>市大数据中心</t>
  </si>
  <si>
    <t>工作人员2</t>
  </si>
  <si>
    <t>1003001002</t>
  </si>
  <si>
    <t>韩雷</t>
  </si>
  <si>
    <t>董越</t>
  </si>
  <si>
    <t>胡文洁</t>
  </si>
  <si>
    <t>戴昊</t>
  </si>
  <si>
    <t>杨灿</t>
  </si>
  <si>
    <t>陶子厚</t>
  </si>
  <si>
    <t>李莉</t>
  </si>
  <si>
    <t>冉爽</t>
  </si>
  <si>
    <t>张幸池</t>
  </si>
  <si>
    <t>刘小杰</t>
  </si>
  <si>
    <t>姚彬倩</t>
  </si>
  <si>
    <t>陈双慧</t>
  </si>
  <si>
    <t>13递补</t>
  </si>
  <si>
    <t>第三等候区</t>
  </si>
  <si>
    <t>荆门市经信局</t>
  </si>
  <si>
    <t>市中小企业服务中心</t>
  </si>
  <si>
    <t>产业政策研究人员1</t>
  </si>
  <si>
    <t>1002001001</t>
  </si>
  <si>
    <t>贾草儿</t>
  </si>
  <si>
    <t>杨吉源</t>
  </si>
  <si>
    <t>王亚</t>
  </si>
  <si>
    <t>李博申</t>
  </si>
  <si>
    <t>张小东</t>
  </si>
  <si>
    <t>周健</t>
  </si>
  <si>
    <t>产业政策研究人员2</t>
  </si>
  <si>
    <t>1002001002</t>
  </si>
  <si>
    <t>陈诗璐</t>
  </si>
  <si>
    <t>隋志强</t>
  </si>
  <si>
    <t>产业政策研究人员3</t>
  </si>
  <si>
    <t>1002001003</t>
  </si>
  <si>
    <t>郭志</t>
  </si>
  <si>
    <t>范荆鹏</t>
  </si>
  <si>
    <t>贺瑞博</t>
  </si>
  <si>
    <t>产业政策研究人员4</t>
  </si>
  <si>
    <t>1002001004</t>
  </si>
  <si>
    <t>熊丹妮</t>
  </si>
  <si>
    <t>朱丹丹</t>
  </si>
  <si>
    <t>刘蕊一</t>
  </si>
  <si>
    <t>5递补</t>
  </si>
  <si>
    <t>产业政策研究人员5</t>
  </si>
  <si>
    <t>1002001005</t>
  </si>
  <si>
    <t>朱济博</t>
  </si>
  <si>
    <t>李炎利</t>
  </si>
  <si>
    <t>肖帅</t>
  </si>
  <si>
    <t>产业政策研究人员6</t>
  </si>
  <si>
    <t>1002001006</t>
  </si>
  <si>
    <t>张晗芬</t>
  </si>
  <si>
    <t>符振源</t>
  </si>
  <si>
    <t>王艺</t>
  </si>
  <si>
    <t>工作人员1</t>
  </si>
  <si>
    <t>1003001001</t>
  </si>
  <si>
    <t>周文婷</t>
  </si>
  <si>
    <t>郭思琦</t>
  </si>
  <si>
    <t>柳酽</t>
  </si>
  <si>
    <t>荆门市招商局</t>
  </si>
  <si>
    <t>荆门市招商促进中心</t>
  </si>
  <si>
    <t>工作人员</t>
  </si>
  <si>
    <t>1004001001</t>
  </si>
  <si>
    <t>程涵博</t>
  </si>
  <si>
    <t>张紫洁</t>
  </si>
  <si>
    <t>陈伊梅</t>
  </si>
  <si>
    <t>郭倩倩</t>
  </si>
  <si>
    <t>雷长毅</t>
  </si>
  <si>
    <t>张丽媛</t>
  </si>
  <si>
    <t>卫卢慧</t>
  </si>
  <si>
    <t>张昕</t>
  </si>
  <si>
    <t>程子祎</t>
  </si>
  <si>
    <t>卓成玉</t>
  </si>
  <si>
    <t>杨嫣子</t>
  </si>
  <si>
    <t>曹淑姝</t>
  </si>
  <si>
    <t>江雅婧</t>
  </si>
  <si>
    <t>张璇</t>
  </si>
  <si>
    <t>罗文</t>
  </si>
  <si>
    <t>16递补</t>
  </si>
  <si>
    <t>第四等候区</t>
  </si>
  <si>
    <t>综合管理岗2</t>
  </si>
  <si>
    <t>1005002002</t>
  </si>
  <si>
    <t>王明江</t>
  </si>
  <si>
    <t>范雨苓</t>
  </si>
  <si>
    <t>孙祎婷</t>
  </si>
  <si>
    <t>李昭</t>
  </si>
  <si>
    <t>路润青</t>
  </si>
  <si>
    <t>骆潇</t>
  </si>
  <si>
    <t>龚治平</t>
  </si>
  <si>
    <t>殷爽</t>
  </si>
  <si>
    <t>刘振振</t>
  </si>
  <si>
    <t>陈林芳</t>
  </si>
  <si>
    <t>彭庆远</t>
  </si>
  <si>
    <t>陈紫婕</t>
  </si>
  <si>
    <t>汪圣明</t>
  </si>
  <si>
    <t>魏天晓</t>
  </si>
  <si>
    <t>马自超</t>
  </si>
  <si>
    <t>蔡伟</t>
  </si>
  <si>
    <t>刘晓静</t>
  </si>
  <si>
    <t>尹一凡</t>
  </si>
  <si>
    <t>姚中凯</t>
  </si>
  <si>
    <t>许万高</t>
  </si>
  <si>
    <t>李熳畑</t>
  </si>
  <si>
    <t>马灵华</t>
  </si>
  <si>
    <t>张雯瑄</t>
  </si>
  <si>
    <t>甘小葛</t>
  </si>
  <si>
    <t>扶俊逸</t>
  </si>
  <si>
    <t>田远</t>
  </si>
  <si>
    <t>陈家怡</t>
  </si>
  <si>
    <t>杨斐</t>
  </si>
  <si>
    <t>叶峻宏</t>
  </si>
  <si>
    <t>曹祯</t>
  </si>
  <si>
    <t>赵昕</t>
  </si>
  <si>
    <t>刘艳</t>
  </si>
  <si>
    <t>张淇勋</t>
  </si>
  <si>
    <t>王康阳</t>
  </si>
  <si>
    <t>鄢邵康</t>
  </si>
  <si>
    <t>40递补</t>
  </si>
  <si>
    <t>刘晓宇</t>
  </si>
  <si>
    <t>陈涛</t>
  </si>
  <si>
    <t>42递补</t>
  </si>
  <si>
    <t>曹丽婷</t>
  </si>
  <si>
    <t>钟凡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</si>
</sst>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10"/>
      <color theme="1"/>
      <name val="黑体"/>
      <charset val="134"/>
    </font>
    <font>
      <sz val="20"/>
      <color theme="1"/>
      <name val="方正小标宋_GBK"/>
      <charset val="134"/>
    </font>
    <font>
      <sz val="10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8"/>
  <sheetViews>
    <sheetView tabSelected="1"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13.5"/>
  <cols>
    <col min="1" max="1" width="3.75" style="2" customWidth="1"/>
    <col min="2" max="2" width="8.5" style="2" customWidth="1"/>
    <col min="3" max="3" width="6.75" style="3" customWidth="1"/>
    <col min="4" max="4" width="5.875" style="3" customWidth="1"/>
    <col min="5" max="5" width="19.75" style="3" customWidth="1"/>
    <col min="6" max="6" width="11.75" style="3" customWidth="1"/>
    <col min="7" max="7" width="11.125" style="3" customWidth="1"/>
    <col min="8" max="8" width="4.625" style="3" customWidth="1"/>
    <col min="9" max="9" width="7.125" style="3" customWidth="1"/>
    <col min="10" max="10" width="11.875" style="3" customWidth="1"/>
    <col min="11" max="11" width="8.25" style="3" customWidth="1"/>
    <col min="12" max="12" width="7.5" style="3" customWidth="1"/>
    <col min="13" max="13" width="2.625" style="3" customWidth="1"/>
    <col min="14" max="14" width="7.625" style="3" customWidth="1"/>
    <col min="15" max="15" width="9.625" style="3" customWidth="1"/>
    <col min="16" max="16" width="5.625" style="3" customWidth="1"/>
    <col min="17" max="16384" width="9" style="2"/>
  </cols>
  <sheetData>
    <row r="1" ht="26" customHeight="1" spans="1:9">
      <c r="A1" s="4" t="s">
        <v>0</v>
      </c>
      <c r="B1" s="4"/>
      <c r="C1" s="5"/>
      <c r="D1" s="5"/>
      <c r="I1" s="5"/>
    </row>
    <row r="2" ht="42" customHeight="1" spans="1:16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37" customHeight="1" spans="1:1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="2" customFormat="1" spans="1:16">
      <c r="A4" s="11">
        <v>1</v>
      </c>
      <c r="B4" s="12">
        <v>45220</v>
      </c>
      <c r="C4" s="13" t="s">
        <v>18</v>
      </c>
      <c r="D4" s="13" t="s">
        <v>19</v>
      </c>
      <c r="E4" s="14" t="s">
        <v>19</v>
      </c>
      <c r="F4" s="14" t="s">
        <v>20</v>
      </c>
      <c r="G4" s="15" t="s">
        <v>21</v>
      </c>
      <c r="H4" s="14">
        <v>14</v>
      </c>
      <c r="I4" s="14" t="s">
        <v>22</v>
      </c>
      <c r="J4" s="23">
        <v>52391608711</v>
      </c>
      <c r="K4" s="24">
        <v>109.99</v>
      </c>
      <c r="L4" s="24">
        <v>124.9</v>
      </c>
      <c r="M4" s="14"/>
      <c r="N4" s="24">
        <v>234.89</v>
      </c>
      <c r="O4" s="25">
        <f t="shared" ref="O4:O40" si="0">(N4/3+M4)*0.4</f>
        <v>31.3186666666667</v>
      </c>
      <c r="P4" s="14">
        <v>1</v>
      </c>
    </row>
    <row r="5" s="2" customFormat="1" spans="1:16">
      <c r="A5" s="11">
        <v>2</v>
      </c>
      <c r="B5" s="16"/>
      <c r="C5" s="16"/>
      <c r="D5" s="16"/>
      <c r="E5" s="14" t="s">
        <v>19</v>
      </c>
      <c r="F5" s="14" t="s">
        <v>20</v>
      </c>
      <c r="G5" s="15" t="s">
        <v>21</v>
      </c>
      <c r="H5" s="14"/>
      <c r="I5" s="14" t="s">
        <v>23</v>
      </c>
      <c r="J5" s="23">
        <v>52391604816</v>
      </c>
      <c r="K5" s="24">
        <v>94.43</v>
      </c>
      <c r="L5" s="24">
        <v>123</v>
      </c>
      <c r="M5" s="14">
        <v>5</v>
      </c>
      <c r="N5" s="24">
        <v>217.43</v>
      </c>
      <c r="O5" s="25">
        <f t="shared" si="0"/>
        <v>30.9906666666667</v>
      </c>
      <c r="P5" s="14">
        <v>2</v>
      </c>
    </row>
    <row r="6" s="2" customFormat="1" spans="1:16">
      <c r="A6" s="11">
        <v>3</v>
      </c>
      <c r="B6" s="16"/>
      <c r="C6" s="16"/>
      <c r="D6" s="16"/>
      <c r="E6" s="14" t="s">
        <v>19</v>
      </c>
      <c r="F6" s="14" t="s">
        <v>20</v>
      </c>
      <c r="G6" s="15" t="s">
        <v>21</v>
      </c>
      <c r="H6" s="14"/>
      <c r="I6" s="14" t="s">
        <v>24</v>
      </c>
      <c r="J6" s="23">
        <v>52391604115</v>
      </c>
      <c r="K6" s="24">
        <v>113.26</v>
      </c>
      <c r="L6" s="24">
        <v>118.6</v>
      </c>
      <c r="M6" s="14"/>
      <c r="N6" s="24">
        <v>231.86</v>
      </c>
      <c r="O6" s="25">
        <f t="shared" si="0"/>
        <v>30.9146666666667</v>
      </c>
      <c r="P6" s="14">
        <v>3</v>
      </c>
    </row>
    <row r="7" s="2" customFormat="1" spans="1:16">
      <c r="A7" s="11">
        <v>4</v>
      </c>
      <c r="B7" s="16"/>
      <c r="C7" s="16"/>
      <c r="D7" s="16"/>
      <c r="E7" s="14" t="s">
        <v>19</v>
      </c>
      <c r="F7" s="14" t="s">
        <v>20</v>
      </c>
      <c r="G7" s="15" t="s">
        <v>21</v>
      </c>
      <c r="H7" s="14"/>
      <c r="I7" s="14" t="s">
        <v>25</v>
      </c>
      <c r="J7" s="23">
        <v>52391600113</v>
      </c>
      <c r="K7" s="24">
        <v>104.43</v>
      </c>
      <c r="L7" s="24">
        <v>124.6</v>
      </c>
      <c r="M7" s="14"/>
      <c r="N7" s="24">
        <v>229.03</v>
      </c>
      <c r="O7" s="25">
        <f t="shared" si="0"/>
        <v>30.5373333333333</v>
      </c>
      <c r="P7" s="14">
        <v>4</v>
      </c>
    </row>
    <row r="8" s="2" customFormat="1" spans="1:16">
      <c r="A8" s="11">
        <v>5</v>
      </c>
      <c r="B8" s="16"/>
      <c r="C8" s="16"/>
      <c r="D8" s="16"/>
      <c r="E8" s="14" t="s">
        <v>19</v>
      </c>
      <c r="F8" s="14" t="s">
        <v>20</v>
      </c>
      <c r="G8" s="15" t="s">
        <v>21</v>
      </c>
      <c r="H8" s="14"/>
      <c r="I8" s="14" t="s">
        <v>26</v>
      </c>
      <c r="J8" s="23">
        <v>52391603009</v>
      </c>
      <c r="K8" s="24">
        <v>111.11</v>
      </c>
      <c r="L8" s="24">
        <v>117</v>
      </c>
      <c r="M8" s="14"/>
      <c r="N8" s="24">
        <v>228.11</v>
      </c>
      <c r="O8" s="25">
        <f t="shared" si="0"/>
        <v>30.4146666666667</v>
      </c>
      <c r="P8" s="14">
        <v>5</v>
      </c>
    </row>
    <row r="9" s="2" customFormat="1" spans="1:16">
      <c r="A9" s="11">
        <v>6</v>
      </c>
      <c r="B9" s="16"/>
      <c r="C9" s="16"/>
      <c r="D9" s="16"/>
      <c r="E9" s="14" t="s">
        <v>19</v>
      </c>
      <c r="F9" s="14" t="s">
        <v>20</v>
      </c>
      <c r="G9" s="15" t="s">
        <v>21</v>
      </c>
      <c r="H9" s="14"/>
      <c r="I9" s="14" t="s">
        <v>27</v>
      </c>
      <c r="J9" s="23">
        <v>52391601010</v>
      </c>
      <c r="K9" s="24">
        <v>102.9</v>
      </c>
      <c r="L9" s="24">
        <v>124.4</v>
      </c>
      <c r="M9" s="14"/>
      <c r="N9" s="24">
        <v>227.3</v>
      </c>
      <c r="O9" s="25">
        <f t="shared" si="0"/>
        <v>30.3066666666667</v>
      </c>
      <c r="P9" s="14">
        <v>6</v>
      </c>
    </row>
    <row r="10" s="2" customFormat="1" spans="1:16">
      <c r="A10" s="11">
        <v>7</v>
      </c>
      <c r="B10" s="16"/>
      <c r="C10" s="16"/>
      <c r="D10" s="16"/>
      <c r="E10" s="14" t="s">
        <v>19</v>
      </c>
      <c r="F10" s="14" t="s">
        <v>20</v>
      </c>
      <c r="G10" s="15" t="s">
        <v>21</v>
      </c>
      <c r="H10" s="14"/>
      <c r="I10" s="14" t="s">
        <v>28</v>
      </c>
      <c r="J10" s="23">
        <v>52391606606</v>
      </c>
      <c r="K10" s="24">
        <v>109.28</v>
      </c>
      <c r="L10" s="24">
        <v>117.1</v>
      </c>
      <c r="M10" s="14"/>
      <c r="N10" s="24">
        <v>226.38</v>
      </c>
      <c r="O10" s="25">
        <f t="shared" si="0"/>
        <v>30.184</v>
      </c>
      <c r="P10" s="14">
        <v>7</v>
      </c>
    </row>
    <row r="11" s="2" customFormat="1" spans="1:16">
      <c r="A11" s="11">
        <v>8</v>
      </c>
      <c r="B11" s="16"/>
      <c r="C11" s="16"/>
      <c r="D11" s="16"/>
      <c r="E11" s="14" t="s">
        <v>19</v>
      </c>
      <c r="F11" s="14" t="s">
        <v>20</v>
      </c>
      <c r="G11" s="15" t="s">
        <v>21</v>
      </c>
      <c r="H11" s="14"/>
      <c r="I11" s="14" t="s">
        <v>29</v>
      </c>
      <c r="J11" s="23">
        <v>52391606109</v>
      </c>
      <c r="K11" s="24">
        <v>105.08</v>
      </c>
      <c r="L11" s="24">
        <v>121.1</v>
      </c>
      <c r="M11" s="14"/>
      <c r="N11" s="24">
        <v>226.18</v>
      </c>
      <c r="O11" s="25">
        <f t="shared" si="0"/>
        <v>30.1573333333333</v>
      </c>
      <c r="P11" s="14">
        <v>8</v>
      </c>
    </row>
    <row r="12" s="2" customFormat="1" spans="1:16">
      <c r="A12" s="11">
        <v>9</v>
      </c>
      <c r="B12" s="16"/>
      <c r="C12" s="16"/>
      <c r="D12" s="16"/>
      <c r="E12" s="14" t="s">
        <v>19</v>
      </c>
      <c r="F12" s="14" t="s">
        <v>20</v>
      </c>
      <c r="G12" s="15" t="s">
        <v>21</v>
      </c>
      <c r="H12" s="14"/>
      <c r="I12" s="14" t="s">
        <v>30</v>
      </c>
      <c r="J12" s="23">
        <v>52391600828</v>
      </c>
      <c r="K12" s="24">
        <v>90.48</v>
      </c>
      <c r="L12" s="24">
        <v>119.5</v>
      </c>
      <c r="M12" s="14">
        <v>5</v>
      </c>
      <c r="N12" s="24">
        <v>209.98</v>
      </c>
      <c r="O12" s="25">
        <f t="shared" si="0"/>
        <v>29.9973333333333</v>
      </c>
      <c r="P12" s="14">
        <v>9</v>
      </c>
    </row>
    <row r="13" s="2" customFormat="1" spans="1:16">
      <c r="A13" s="11">
        <v>10</v>
      </c>
      <c r="B13" s="16"/>
      <c r="C13" s="16"/>
      <c r="D13" s="16"/>
      <c r="E13" s="14" t="s">
        <v>19</v>
      </c>
      <c r="F13" s="14" t="s">
        <v>20</v>
      </c>
      <c r="G13" s="15" t="s">
        <v>21</v>
      </c>
      <c r="H13" s="14"/>
      <c r="I13" s="14" t="s">
        <v>31</v>
      </c>
      <c r="J13" s="23">
        <v>52391602621</v>
      </c>
      <c r="K13" s="24">
        <v>104.51</v>
      </c>
      <c r="L13" s="24">
        <v>119.4</v>
      </c>
      <c r="M13" s="14"/>
      <c r="N13" s="24">
        <v>223.91</v>
      </c>
      <c r="O13" s="25">
        <f t="shared" si="0"/>
        <v>29.8546666666667</v>
      </c>
      <c r="P13" s="14">
        <v>10</v>
      </c>
    </row>
    <row r="14" s="2" customFormat="1" spans="1:16">
      <c r="A14" s="11">
        <v>11</v>
      </c>
      <c r="B14" s="16"/>
      <c r="C14" s="16"/>
      <c r="D14" s="16"/>
      <c r="E14" s="14" t="s">
        <v>19</v>
      </c>
      <c r="F14" s="14" t="s">
        <v>20</v>
      </c>
      <c r="G14" s="15" t="s">
        <v>21</v>
      </c>
      <c r="H14" s="14"/>
      <c r="I14" s="14" t="s">
        <v>32</v>
      </c>
      <c r="J14" s="23">
        <v>52391603226</v>
      </c>
      <c r="K14" s="24">
        <v>92.53</v>
      </c>
      <c r="L14" s="24">
        <v>116.1</v>
      </c>
      <c r="M14" s="14">
        <v>5</v>
      </c>
      <c r="N14" s="24">
        <v>208.63</v>
      </c>
      <c r="O14" s="25">
        <f t="shared" si="0"/>
        <v>29.8173333333333</v>
      </c>
      <c r="P14" s="14">
        <v>11</v>
      </c>
    </row>
    <row r="15" s="2" customFormat="1" spans="1:16">
      <c r="A15" s="11">
        <v>12</v>
      </c>
      <c r="B15" s="16"/>
      <c r="C15" s="16"/>
      <c r="D15" s="16"/>
      <c r="E15" s="14" t="s">
        <v>19</v>
      </c>
      <c r="F15" s="14" t="s">
        <v>20</v>
      </c>
      <c r="G15" s="15" t="s">
        <v>21</v>
      </c>
      <c r="H15" s="14"/>
      <c r="I15" s="14" t="s">
        <v>33</v>
      </c>
      <c r="J15" s="23">
        <v>52391603704</v>
      </c>
      <c r="K15" s="24">
        <v>104.63</v>
      </c>
      <c r="L15" s="24">
        <v>118.3</v>
      </c>
      <c r="M15" s="14"/>
      <c r="N15" s="24">
        <v>222.93</v>
      </c>
      <c r="O15" s="25">
        <f t="shared" si="0"/>
        <v>29.724</v>
      </c>
      <c r="P15" s="14">
        <v>12</v>
      </c>
    </row>
    <row r="16" s="2" customFormat="1" spans="1:16">
      <c r="A16" s="11">
        <v>13</v>
      </c>
      <c r="B16" s="16"/>
      <c r="C16" s="16"/>
      <c r="D16" s="16"/>
      <c r="E16" s="14" t="s">
        <v>19</v>
      </c>
      <c r="F16" s="14" t="s">
        <v>20</v>
      </c>
      <c r="G16" s="15" t="s">
        <v>21</v>
      </c>
      <c r="H16" s="14"/>
      <c r="I16" s="14" t="s">
        <v>34</v>
      </c>
      <c r="J16" s="23">
        <v>52391605104</v>
      </c>
      <c r="K16" s="24">
        <v>105.93</v>
      </c>
      <c r="L16" s="24">
        <v>116.9</v>
      </c>
      <c r="M16" s="14"/>
      <c r="N16" s="24">
        <v>222.83</v>
      </c>
      <c r="O16" s="25">
        <f t="shared" si="0"/>
        <v>29.7106666666667</v>
      </c>
      <c r="P16" s="14">
        <v>13</v>
      </c>
    </row>
    <row r="17" s="2" customFormat="1" spans="1:16">
      <c r="A17" s="11">
        <v>14</v>
      </c>
      <c r="B17" s="16"/>
      <c r="C17" s="16"/>
      <c r="D17" s="16"/>
      <c r="E17" s="14" t="s">
        <v>19</v>
      </c>
      <c r="F17" s="14" t="s">
        <v>20</v>
      </c>
      <c r="G17" s="15" t="s">
        <v>21</v>
      </c>
      <c r="H17" s="14"/>
      <c r="I17" s="14" t="s">
        <v>35</v>
      </c>
      <c r="J17" s="23">
        <v>52391601103</v>
      </c>
      <c r="K17" s="24">
        <v>99.91</v>
      </c>
      <c r="L17" s="24">
        <v>122.8</v>
      </c>
      <c r="M17" s="14"/>
      <c r="N17" s="24">
        <v>222.71</v>
      </c>
      <c r="O17" s="25">
        <f t="shared" si="0"/>
        <v>29.6946666666667</v>
      </c>
      <c r="P17" s="14">
        <v>14</v>
      </c>
    </row>
    <row r="18" s="2" customFormat="1" spans="1:16">
      <c r="A18" s="11">
        <v>15</v>
      </c>
      <c r="B18" s="16"/>
      <c r="C18" s="16"/>
      <c r="D18" s="16"/>
      <c r="E18" s="14" t="s">
        <v>19</v>
      </c>
      <c r="F18" s="14" t="s">
        <v>20</v>
      </c>
      <c r="G18" s="15" t="s">
        <v>21</v>
      </c>
      <c r="H18" s="14"/>
      <c r="I18" s="14" t="s">
        <v>36</v>
      </c>
      <c r="J18" s="23">
        <v>52391600528</v>
      </c>
      <c r="K18" s="24">
        <v>101.4</v>
      </c>
      <c r="L18" s="24">
        <v>121.2</v>
      </c>
      <c r="M18" s="14"/>
      <c r="N18" s="24">
        <v>222.6</v>
      </c>
      <c r="O18" s="25">
        <f t="shared" si="0"/>
        <v>29.68</v>
      </c>
      <c r="P18" s="14">
        <v>15</v>
      </c>
    </row>
    <row r="19" s="2" customFormat="1" spans="1:16">
      <c r="A19" s="11">
        <v>16</v>
      </c>
      <c r="B19" s="16"/>
      <c r="C19" s="16"/>
      <c r="D19" s="16"/>
      <c r="E19" s="14" t="s">
        <v>19</v>
      </c>
      <c r="F19" s="14" t="s">
        <v>20</v>
      </c>
      <c r="G19" s="15" t="s">
        <v>21</v>
      </c>
      <c r="H19" s="14"/>
      <c r="I19" s="14" t="s">
        <v>37</v>
      </c>
      <c r="J19" s="23">
        <v>52391609909</v>
      </c>
      <c r="K19" s="24">
        <v>108.28</v>
      </c>
      <c r="L19" s="24">
        <v>114.1</v>
      </c>
      <c r="M19" s="14"/>
      <c r="N19" s="24">
        <v>222.38</v>
      </c>
      <c r="O19" s="25">
        <f t="shared" si="0"/>
        <v>29.6506666666667</v>
      </c>
      <c r="P19" s="14">
        <v>16</v>
      </c>
    </row>
    <row r="20" s="2" customFormat="1" spans="1:16">
      <c r="A20" s="11">
        <v>17</v>
      </c>
      <c r="B20" s="16"/>
      <c r="C20" s="16"/>
      <c r="D20" s="16"/>
      <c r="E20" s="14" t="s">
        <v>19</v>
      </c>
      <c r="F20" s="14" t="s">
        <v>20</v>
      </c>
      <c r="G20" s="15" t="s">
        <v>21</v>
      </c>
      <c r="H20" s="14"/>
      <c r="I20" s="14" t="s">
        <v>38</v>
      </c>
      <c r="J20" s="23">
        <v>52391607820</v>
      </c>
      <c r="K20" s="24">
        <v>98.74</v>
      </c>
      <c r="L20" s="24">
        <v>122.7</v>
      </c>
      <c r="M20" s="14"/>
      <c r="N20" s="24">
        <v>221.44</v>
      </c>
      <c r="O20" s="25">
        <f t="shared" si="0"/>
        <v>29.5253333333333</v>
      </c>
      <c r="P20" s="14">
        <v>17</v>
      </c>
    </row>
    <row r="21" s="2" customFormat="1" spans="1:16">
      <c r="A21" s="11">
        <v>18</v>
      </c>
      <c r="B21" s="16"/>
      <c r="C21" s="16"/>
      <c r="D21" s="16"/>
      <c r="E21" s="14" t="s">
        <v>19</v>
      </c>
      <c r="F21" s="14" t="s">
        <v>20</v>
      </c>
      <c r="G21" s="15" t="s">
        <v>21</v>
      </c>
      <c r="H21" s="14"/>
      <c r="I21" s="14" t="s">
        <v>39</v>
      </c>
      <c r="J21" s="23">
        <v>52391601812</v>
      </c>
      <c r="K21" s="24">
        <v>97.59</v>
      </c>
      <c r="L21" s="24">
        <v>123.8</v>
      </c>
      <c r="M21" s="14"/>
      <c r="N21" s="24">
        <v>221.39</v>
      </c>
      <c r="O21" s="25">
        <f t="shared" si="0"/>
        <v>29.5186666666667</v>
      </c>
      <c r="P21" s="14">
        <v>18</v>
      </c>
    </row>
    <row r="22" s="2" customFormat="1" spans="1:16">
      <c r="A22" s="11">
        <v>19</v>
      </c>
      <c r="B22" s="16"/>
      <c r="C22" s="16"/>
      <c r="D22" s="16"/>
      <c r="E22" s="14" t="s">
        <v>19</v>
      </c>
      <c r="F22" s="14" t="s">
        <v>20</v>
      </c>
      <c r="G22" s="15" t="s">
        <v>21</v>
      </c>
      <c r="H22" s="14"/>
      <c r="I22" s="14" t="s">
        <v>40</v>
      </c>
      <c r="J22" s="23">
        <v>52391603823</v>
      </c>
      <c r="K22" s="24">
        <v>89.81</v>
      </c>
      <c r="L22" s="24">
        <v>116.5</v>
      </c>
      <c r="M22" s="14">
        <v>5</v>
      </c>
      <c r="N22" s="24">
        <v>206.31</v>
      </c>
      <c r="O22" s="25">
        <f t="shared" si="0"/>
        <v>29.508</v>
      </c>
      <c r="P22" s="14">
        <v>19</v>
      </c>
    </row>
    <row r="23" s="2" customFormat="1" spans="1:16">
      <c r="A23" s="11">
        <v>20</v>
      </c>
      <c r="B23" s="16"/>
      <c r="C23" s="16"/>
      <c r="D23" s="16"/>
      <c r="E23" s="14" t="s">
        <v>19</v>
      </c>
      <c r="F23" s="14" t="s">
        <v>20</v>
      </c>
      <c r="G23" s="15" t="s">
        <v>21</v>
      </c>
      <c r="H23" s="14"/>
      <c r="I23" s="14" t="s">
        <v>41</v>
      </c>
      <c r="J23" s="23">
        <v>52391607202</v>
      </c>
      <c r="K23" s="24">
        <v>96.71</v>
      </c>
      <c r="L23" s="24">
        <v>124.3</v>
      </c>
      <c r="M23" s="14"/>
      <c r="N23" s="24">
        <v>221.01</v>
      </c>
      <c r="O23" s="25">
        <f t="shared" si="0"/>
        <v>29.468</v>
      </c>
      <c r="P23" s="14">
        <v>20</v>
      </c>
    </row>
    <row r="24" s="2" customFormat="1" spans="1:16">
      <c r="A24" s="11">
        <v>21</v>
      </c>
      <c r="B24" s="16"/>
      <c r="C24" s="16"/>
      <c r="D24" s="16"/>
      <c r="E24" s="14" t="s">
        <v>19</v>
      </c>
      <c r="F24" s="14" t="s">
        <v>20</v>
      </c>
      <c r="G24" s="15" t="s">
        <v>21</v>
      </c>
      <c r="H24" s="14"/>
      <c r="I24" s="14" t="s">
        <v>42</v>
      </c>
      <c r="J24" s="23">
        <v>52391603610</v>
      </c>
      <c r="K24" s="24">
        <v>106.63</v>
      </c>
      <c r="L24" s="24">
        <v>113</v>
      </c>
      <c r="M24" s="14"/>
      <c r="N24" s="24">
        <v>219.63</v>
      </c>
      <c r="O24" s="25">
        <f t="shared" si="0"/>
        <v>29.284</v>
      </c>
      <c r="P24" s="14">
        <v>23</v>
      </c>
    </row>
    <row r="25" s="2" customFormat="1" spans="1:16">
      <c r="A25" s="11">
        <v>22</v>
      </c>
      <c r="B25" s="16"/>
      <c r="C25" s="16"/>
      <c r="D25" s="16"/>
      <c r="E25" s="14" t="s">
        <v>19</v>
      </c>
      <c r="F25" s="14" t="s">
        <v>20</v>
      </c>
      <c r="G25" s="15" t="s">
        <v>21</v>
      </c>
      <c r="H25" s="14"/>
      <c r="I25" s="14" t="s">
        <v>43</v>
      </c>
      <c r="J25" s="23">
        <v>52391606414</v>
      </c>
      <c r="K25" s="24">
        <v>104.5</v>
      </c>
      <c r="L25" s="24">
        <v>114.7</v>
      </c>
      <c r="M25" s="14"/>
      <c r="N25" s="24">
        <v>219.2</v>
      </c>
      <c r="O25" s="25">
        <f t="shared" si="0"/>
        <v>29.2266666666667</v>
      </c>
      <c r="P25" s="14">
        <v>24</v>
      </c>
    </row>
    <row r="26" s="2" customFormat="1" spans="1:16">
      <c r="A26" s="11">
        <v>23</v>
      </c>
      <c r="B26" s="16"/>
      <c r="C26" s="16"/>
      <c r="D26" s="16"/>
      <c r="E26" s="14" t="s">
        <v>19</v>
      </c>
      <c r="F26" s="14" t="s">
        <v>20</v>
      </c>
      <c r="G26" s="15" t="s">
        <v>21</v>
      </c>
      <c r="H26" s="14"/>
      <c r="I26" s="14" t="s">
        <v>44</v>
      </c>
      <c r="J26" s="23">
        <v>52391608926</v>
      </c>
      <c r="K26" s="24">
        <v>98.37</v>
      </c>
      <c r="L26" s="24">
        <v>120.7</v>
      </c>
      <c r="M26" s="14"/>
      <c r="N26" s="24">
        <v>219.07</v>
      </c>
      <c r="O26" s="25">
        <f t="shared" si="0"/>
        <v>29.2093333333333</v>
      </c>
      <c r="P26" s="14">
        <v>25</v>
      </c>
    </row>
    <row r="27" s="2" customFormat="1" spans="1:16">
      <c r="A27" s="11">
        <v>24</v>
      </c>
      <c r="B27" s="16"/>
      <c r="C27" s="16"/>
      <c r="D27" s="16"/>
      <c r="E27" s="14" t="s">
        <v>19</v>
      </c>
      <c r="F27" s="14" t="s">
        <v>20</v>
      </c>
      <c r="G27" s="15" t="s">
        <v>21</v>
      </c>
      <c r="H27" s="14"/>
      <c r="I27" s="14" t="s">
        <v>45</v>
      </c>
      <c r="J27" s="23">
        <v>52391604928</v>
      </c>
      <c r="K27" s="24">
        <v>103.7</v>
      </c>
      <c r="L27" s="24">
        <v>115.2</v>
      </c>
      <c r="M27" s="14"/>
      <c r="N27" s="24">
        <v>218.9</v>
      </c>
      <c r="O27" s="25">
        <f t="shared" si="0"/>
        <v>29.1866666666667</v>
      </c>
      <c r="P27" s="14">
        <v>26</v>
      </c>
    </row>
    <row r="28" s="2" customFormat="1" spans="1:16">
      <c r="A28" s="11">
        <v>25</v>
      </c>
      <c r="B28" s="16"/>
      <c r="C28" s="16"/>
      <c r="D28" s="16"/>
      <c r="E28" s="14" t="s">
        <v>19</v>
      </c>
      <c r="F28" s="14" t="s">
        <v>20</v>
      </c>
      <c r="G28" s="15" t="s">
        <v>21</v>
      </c>
      <c r="H28" s="14"/>
      <c r="I28" s="14" t="s">
        <v>46</v>
      </c>
      <c r="J28" s="23">
        <v>52391602116</v>
      </c>
      <c r="K28" s="24">
        <v>106.97</v>
      </c>
      <c r="L28" s="24">
        <v>111.8</v>
      </c>
      <c r="M28" s="14"/>
      <c r="N28" s="24">
        <v>218.77</v>
      </c>
      <c r="O28" s="25">
        <f t="shared" si="0"/>
        <v>29.1693333333333</v>
      </c>
      <c r="P28" s="14">
        <v>27</v>
      </c>
    </row>
    <row r="29" s="2" customFormat="1" spans="1:16">
      <c r="A29" s="11">
        <v>26</v>
      </c>
      <c r="B29" s="16"/>
      <c r="C29" s="16"/>
      <c r="D29" s="16"/>
      <c r="E29" s="14" t="s">
        <v>19</v>
      </c>
      <c r="F29" s="14" t="s">
        <v>20</v>
      </c>
      <c r="G29" s="15" t="s">
        <v>21</v>
      </c>
      <c r="H29" s="14"/>
      <c r="I29" s="14" t="s">
        <v>47</v>
      </c>
      <c r="J29" s="23">
        <v>52391603914</v>
      </c>
      <c r="K29" s="24">
        <v>102.74</v>
      </c>
      <c r="L29" s="24">
        <v>115.5</v>
      </c>
      <c r="M29" s="14"/>
      <c r="N29" s="24">
        <v>218.24</v>
      </c>
      <c r="O29" s="25">
        <f t="shared" si="0"/>
        <v>29.0986666666667</v>
      </c>
      <c r="P29" s="14">
        <v>28</v>
      </c>
    </row>
    <row r="30" s="2" customFormat="1" spans="1:16">
      <c r="A30" s="11">
        <v>27</v>
      </c>
      <c r="B30" s="16"/>
      <c r="C30" s="16"/>
      <c r="D30" s="16"/>
      <c r="E30" s="14" t="s">
        <v>19</v>
      </c>
      <c r="F30" s="14" t="s">
        <v>20</v>
      </c>
      <c r="G30" s="15" t="s">
        <v>21</v>
      </c>
      <c r="H30" s="14"/>
      <c r="I30" s="14" t="s">
        <v>48</v>
      </c>
      <c r="J30" s="23">
        <v>52391607718</v>
      </c>
      <c r="K30" s="24">
        <v>96.29</v>
      </c>
      <c r="L30" s="24">
        <v>121.9</v>
      </c>
      <c r="M30" s="14"/>
      <c r="N30" s="24">
        <v>218.19</v>
      </c>
      <c r="O30" s="25">
        <f t="shared" si="0"/>
        <v>29.092</v>
      </c>
      <c r="P30" s="14">
        <v>29</v>
      </c>
    </row>
    <row r="31" s="2" customFormat="1" spans="1:16">
      <c r="A31" s="11">
        <v>28</v>
      </c>
      <c r="B31" s="16"/>
      <c r="C31" s="16"/>
      <c r="D31" s="16"/>
      <c r="E31" s="14" t="s">
        <v>19</v>
      </c>
      <c r="F31" s="14" t="s">
        <v>20</v>
      </c>
      <c r="G31" s="15" t="s">
        <v>21</v>
      </c>
      <c r="H31" s="14"/>
      <c r="I31" s="14" t="s">
        <v>49</v>
      </c>
      <c r="J31" s="23">
        <v>52391601612</v>
      </c>
      <c r="K31" s="24">
        <v>96.75</v>
      </c>
      <c r="L31" s="24">
        <v>121.3</v>
      </c>
      <c r="M31" s="14"/>
      <c r="N31" s="24">
        <v>218.05</v>
      </c>
      <c r="O31" s="25">
        <f t="shared" si="0"/>
        <v>29.0733333333333</v>
      </c>
      <c r="P31" s="14">
        <v>30</v>
      </c>
    </row>
    <row r="32" s="2" customFormat="1" spans="1:16">
      <c r="A32" s="11">
        <v>29</v>
      </c>
      <c r="B32" s="16"/>
      <c r="C32" s="16"/>
      <c r="D32" s="16"/>
      <c r="E32" s="14" t="s">
        <v>19</v>
      </c>
      <c r="F32" s="14" t="s">
        <v>20</v>
      </c>
      <c r="G32" s="15" t="s">
        <v>21</v>
      </c>
      <c r="H32" s="14"/>
      <c r="I32" s="14" t="s">
        <v>50</v>
      </c>
      <c r="J32" s="23">
        <v>52391604811</v>
      </c>
      <c r="K32" s="24">
        <v>106.26</v>
      </c>
      <c r="L32" s="24">
        <v>111.6</v>
      </c>
      <c r="M32" s="14"/>
      <c r="N32" s="24">
        <v>217.86</v>
      </c>
      <c r="O32" s="25">
        <f t="shared" si="0"/>
        <v>29.048</v>
      </c>
      <c r="P32" s="14">
        <v>31</v>
      </c>
    </row>
    <row r="33" s="2" customFormat="1" spans="1:16">
      <c r="A33" s="11">
        <v>30</v>
      </c>
      <c r="B33" s="16"/>
      <c r="C33" s="16"/>
      <c r="D33" s="16"/>
      <c r="E33" s="14" t="s">
        <v>19</v>
      </c>
      <c r="F33" s="14" t="s">
        <v>20</v>
      </c>
      <c r="G33" s="15" t="s">
        <v>21</v>
      </c>
      <c r="H33" s="14"/>
      <c r="I33" s="14" t="s">
        <v>51</v>
      </c>
      <c r="J33" s="23">
        <v>52391601620</v>
      </c>
      <c r="K33" s="24">
        <v>103.12</v>
      </c>
      <c r="L33" s="24">
        <v>114.4</v>
      </c>
      <c r="M33" s="14"/>
      <c r="N33" s="24">
        <v>217.52</v>
      </c>
      <c r="O33" s="25">
        <f t="shared" si="0"/>
        <v>29.0026666666667</v>
      </c>
      <c r="P33" s="14">
        <v>33</v>
      </c>
    </row>
    <row r="34" s="2" customFormat="1" spans="1:16">
      <c r="A34" s="11">
        <v>31</v>
      </c>
      <c r="B34" s="16"/>
      <c r="C34" s="16"/>
      <c r="D34" s="16"/>
      <c r="E34" s="14" t="s">
        <v>19</v>
      </c>
      <c r="F34" s="14" t="s">
        <v>20</v>
      </c>
      <c r="G34" s="15" t="s">
        <v>21</v>
      </c>
      <c r="H34" s="14"/>
      <c r="I34" s="14" t="s">
        <v>52</v>
      </c>
      <c r="J34" s="23">
        <v>52391610312</v>
      </c>
      <c r="K34" s="24">
        <v>107.67</v>
      </c>
      <c r="L34" s="24">
        <v>109.8</v>
      </c>
      <c r="M34" s="14"/>
      <c r="N34" s="24">
        <v>217.47</v>
      </c>
      <c r="O34" s="25">
        <f t="shared" si="0"/>
        <v>28.996</v>
      </c>
      <c r="P34" s="14">
        <v>34</v>
      </c>
    </row>
    <row r="35" s="2" customFormat="1" spans="1:16">
      <c r="A35" s="11">
        <v>32</v>
      </c>
      <c r="B35" s="16"/>
      <c r="C35" s="16"/>
      <c r="D35" s="16"/>
      <c r="E35" s="14" t="s">
        <v>19</v>
      </c>
      <c r="F35" s="14" t="s">
        <v>20</v>
      </c>
      <c r="G35" s="15" t="s">
        <v>21</v>
      </c>
      <c r="H35" s="14"/>
      <c r="I35" s="14" t="s">
        <v>53</v>
      </c>
      <c r="J35" s="23">
        <v>52391603617</v>
      </c>
      <c r="K35" s="24">
        <v>101.34</v>
      </c>
      <c r="L35" s="24">
        <v>115.8</v>
      </c>
      <c r="M35" s="14"/>
      <c r="N35" s="24">
        <v>217.14</v>
      </c>
      <c r="O35" s="25">
        <f t="shared" si="0"/>
        <v>28.952</v>
      </c>
      <c r="P35" s="14">
        <v>35</v>
      </c>
    </row>
    <row r="36" s="2" customFormat="1" spans="1:16">
      <c r="A36" s="11">
        <v>33</v>
      </c>
      <c r="B36" s="16"/>
      <c r="C36" s="16"/>
      <c r="D36" s="16"/>
      <c r="E36" s="14" t="s">
        <v>19</v>
      </c>
      <c r="F36" s="14" t="s">
        <v>20</v>
      </c>
      <c r="G36" s="15" t="s">
        <v>21</v>
      </c>
      <c r="H36" s="14"/>
      <c r="I36" s="14" t="s">
        <v>54</v>
      </c>
      <c r="J36" s="23">
        <v>52391608909</v>
      </c>
      <c r="K36" s="24">
        <v>99.67</v>
      </c>
      <c r="L36" s="24">
        <v>117.4</v>
      </c>
      <c r="M36" s="14"/>
      <c r="N36" s="24">
        <v>217.07</v>
      </c>
      <c r="O36" s="25">
        <f t="shared" si="0"/>
        <v>28.9426666666667</v>
      </c>
      <c r="P36" s="14">
        <v>36</v>
      </c>
    </row>
    <row r="37" s="2" customFormat="1" spans="1:16">
      <c r="A37" s="11">
        <v>34</v>
      </c>
      <c r="B37" s="16"/>
      <c r="C37" s="16"/>
      <c r="D37" s="16"/>
      <c r="E37" s="14" t="s">
        <v>19</v>
      </c>
      <c r="F37" s="14" t="s">
        <v>20</v>
      </c>
      <c r="G37" s="15" t="s">
        <v>21</v>
      </c>
      <c r="H37" s="14"/>
      <c r="I37" s="14" t="s">
        <v>55</v>
      </c>
      <c r="J37" s="23">
        <v>52391606221</v>
      </c>
      <c r="K37" s="24">
        <v>101.3</v>
      </c>
      <c r="L37" s="24">
        <v>115.5</v>
      </c>
      <c r="M37" s="14"/>
      <c r="N37" s="24">
        <v>216.8</v>
      </c>
      <c r="O37" s="25">
        <f t="shared" si="0"/>
        <v>28.9066666666667</v>
      </c>
      <c r="P37" s="14">
        <v>38</v>
      </c>
    </row>
    <row r="38" s="2" customFormat="1" spans="1:16">
      <c r="A38" s="11">
        <v>35</v>
      </c>
      <c r="B38" s="16"/>
      <c r="C38" s="16"/>
      <c r="D38" s="16"/>
      <c r="E38" s="14" t="s">
        <v>19</v>
      </c>
      <c r="F38" s="14" t="s">
        <v>20</v>
      </c>
      <c r="G38" s="15" t="s">
        <v>21</v>
      </c>
      <c r="H38" s="14"/>
      <c r="I38" s="14" t="s">
        <v>56</v>
      </c>
      <c r="J38" s="23">
        <v>52391603229</v>
      </c>
      <c r="K38" s="24">
        <v>94.4</v>
      </c>
      <c r="L38" s="24">
        <v>121.7</v>
      </c>
      <c r="M38" s="14"/>
      <c r="N38" s="24">
        <v>216.1</v>
      </c>
      <c r="O38" s="25">
        <f t="shared" si="0"/>
        <v>28.8133333333333</v>
      </c>
      <c r="P38" s="14">
        <v>40</v>
      </c>
    </row>
    <row r="39" s="2" customFormat="1" spans="1:16">
      <c r="A39" s="11">
        <v>36</v>
      </c>
      <c r="B39" s="16"/>
      <c r="C39" s="16"/>
      <c r="D39" s="16"/>
      <c r="E39" s="14" t="s">
        <v>19</v>
      </c>
      <c r="F39" s="14" t="s">
        <v>20</v>
      </c>
      <c r="G39" s="15" t="s">
        <v>21</v>
      </c>
      <c r="H39" s="14"/>
      <c r="I39" s="14" t="s">
        <v>57</v>
      </c>
      <c r="J39" s="23">
        <v>52391604515</v>
      </c>
      <c r="K39" s="24">
        <v>94.51</v>
      </c>
      <c r="L39" s="24">
        <v>121.5</v>
      </c>
      <c r="M39" s="14"/>
      <c r="N39" s="24">
        <v>216.01</v>
      </c>
      <c r="O39" s="25">
        <f t="shared" si="0"/>
        <v>28.8013333333333</v>
      </c>
      <c r="P39" s="14">
        <v>41</v>
      </c>
    </row>
    <row r="40" s="2" customFormat="1" spans="1:16">
      <c r="A40" s="11">
        <v>37</v>
      </c>
      <c r="B40" s="16"/>
      <c r="C40" s="16"/>
      <c r="D40" s="16"/>
      <c r="E40" s="14" t="s">
        <v>19</v>
      </c>
      <c r="F40" s="14" t="s">
        <v>20</v>
      </c>
      <c r="G40" s="15" t="s">
        <v>21</v>
      </c>
      <c r="H40" s="14"/>
      <c r="I40" s="14" t="s">
        <v>58</v>
      </c>
      <c r="J40" s="23">
        <v>52391604622</v>
      </c>
      <c r="K40" s="24">
        <v>96.16</v>
      </c>
      <c r="L40" s="24">
        <v>119</v>
      </c>
      <c r="M40" s="14"/>
      <c r="N40" s="24">
        <v>215.16</v>
      </c>
      <c r="O40" s="25">
        <f t="shared" si="0"/>
        <v>28.688</v>
      </c>
      <c r="P40" s="14">
        <v>42</v>
      </c>
    </row>
    <row r="41" s="2" customFormat="1" spans="1:16">
      <c r="A41" s="11">
        <v>38</v>
      </c>
      <c r="B41" s="16"/>
      <c r="C41" s="16"/>
      <c r="D41" s="16"/>
      <c r="E41" s="14" t="s">
        <v>19</v>
      </c>
      <c r="F41" s="14" t="s">
        <v>20</v>
      </c>
      <c r="G41" s="15" t="s">
        <v>21</v>
      </c>
      <c r="H41" s="14"/>
      <c r="I41" s="20" t="s">
        <v>59</v>
      </c>
      <c r="J41" s="23">
        <v>52391602622</v>
      </c>
      <c r="K41" s="26">
        <v>91.75</v>
      </c>
      <c r="L41" s="26">
        <v>123.1</v>
      </c>
      <c r="M41" s="20"/>
      <c r="N41" s="26">
        <v>214.85</v>
      </c>
      <c r="O41" s="27">
        <f t="shared" ref="O41:O57" si="1">(N41/3+M41)*0.4</f>
        <v>28.6466666666667</v>
      </c>
      <c r="P41" s="14" t="s">
        <v>60</v>
      </c>
    </row>
    <row r="42" s="2" customFormat="1" spans="1:16">
      <c r="A42" s="11">
        <v>39</v>
      </c>
      <c r="B42" s="16"/>
      <c r="C42" s="16"/>
      <c r="D42" s="16"/>
      <c r="E42" s="14" t="s">
        <v>19</v>
      </c>
      <c r="F42" s="14" t="s">
        <v>20</v>
      </c>
      <c r="G42" s="15" t="s">
        <v>21</v>
      </c>
      <c r="H42" s="14"/>
      <c r="I42" s="20" t="s">
        <v>61</v>
      </c>
      <c r="J42" s="23">
        <v>52391601426</v>
      </c>
      <c r="K42" s="26">
        <v>99.94</v>
      </c>
      <c r="L42" s="26">
        <v>114.8</v>
      </c>
      <c r="M42" s="20"/>
      <c r="N42" s="26">
        <v>214.74</v>
      </c>
      <c r="O42" s="27">
        <f t="shared" si="1"/>
        <v>28.632</v>
      </c>
      <c r="P42" s="14" t="s">
        <v>62</v>
      </c>
    </row>
    <row r="43" s="2" customFormat="1" spans="1:16">
      <c r="A43" s="11">
        <v>40</v>
      </c>
      <c r="B43" s="16"/>
      <c r="C43" s="16"/>
      <c r="D43" s="16"/>
      <c r="E43" s="14" t="s">
        <v>19</v>
      </c>
      <c r="F43" s="14" t="s">
        <v>20</v>
      </c>
      <c r="G43" s="15" t="s">
        <v>21</v>
      </c>
      <c r="H43" s="14"/>
      <c r="I43" s="20" t="s">
        <v>63</v>
      </c>
      <c r="J43" s="23">
        <v>52391603510</v>
      </c>
      <c r="K43" s="26">
        <v>105.42</v>
      </c>
      <c r="L43" s="26">
        <v>109.3</v>
      </c>
      <c r="M43" s="20"/>
      <c r="N43" s="26">
        <v>214.72</v>
      </c>
      <c r="O43" s="27">
        <f t="shared" si="1"/>
        <v>28.6293333333333</v>
      </c>
      <c r="P43" s="14" t="s">
        <v>64</v>
      </c>
    </row>
    <row r="44" s="2" customFormat="1" spans="1:16">
      <c r="A44" s="11">
        <v>41</v>
      </c>
      <c r="B44" s="16"/>
      <c r="C44" s="16"/>
      <c r="D44" s="16"/>
      <c r="E44" s="14" t="s">
        <v>19</v>
      </c>
      <c r="F44" s="14" t="s">
        <v>20</v>
      </c>
      <c r="G44" s="15" t="s">
        <v>21</v>
      </c>
      <c r="H44" s="14"/>
      <c r="I44" s="20" t="s">
        <v>65</v>
      </c>
      <c r="J44" s="23">
        <v>52391606921</v>
      </c>
      <c r="K44" s="26">
        <v>102.05</v>
      </c>
      <c r="L44" s="26">
        <v>112.5</v>
      </c>
      <c r="M44" s="20"/>
      <c r="N44" s="26">
        <v>214.55</v>
      </c>
      <c r="O44" s="27">
        <f t="shared" si="1"/>
        <v>28.6066666666667</v>
      </c>
      <c r="P44" s="14" t="s">
        <v>66</v>
      </c>
    </row>
    <row r="45" s="2" customFormat="1" spans="1:16">
      <c r="A45" s="11">
        <v>42</v>
      </c>
      <c r="B45" s="17"/>
      <c r="C45" s="17"/>
      <c r="D45" s="17"/>
      <c r="E45" s="14" t="s">
        <v>19</v>
      </c>
      <c r="F45" s="14" t="s">
        <v>20</v>
      </c>
      <c r="G45" s="15" t="s">
        <v>21</v>
      </c>
      <c r="H45" s="14"/>
      <c r="I45" s="20" t="s">
        <v>67</v>
      </c>
      <c r="J45" s="23">
        <v>52391602405</v>
      </c>
      <c r="K45" s="26">
        <v>95.28</v>
      </c>
      <c r="L45" s="26">
        <v>118.4</v>
      </c>
      <c r="M45" s="20"/>
      <c r="N45" s="26">
        <v>213.68</v>
      </c>
      <c r="O45" s="27">
        <f t="shared" si="1"/>
        <v>28.4906666666667</v>
      </c>
      <c r="P45" s="14" t="s">
        <v>68</v>
      </c>
    </row>
    <row r="46" s="2" customFormat="1" ht="24" spans="1:16">
      <c r="A46" s="11">
        <v>43</v>
      </c>
      <c r="B46" s="18">
        <v>45220</v>
      </c>
      <c r="C46" s="13" t="s">
        <v>69</v>
      </c>
      <c r="D46" s="13" t="s">
        <v>19</v>
      </c>
      <c r="E46" s="14" t="s">
        <v>19</v>
      </c>
      <c r="F46" s="14" t="s">
        <v>70</v>
      </c>
      <c r="G46" s="15" t="s">
        <v>71</v>
      </c>
      <c r="H46" s="14">
        <v>1</v>
      </c>
      <c r="I46" s="14" t="s">
        <v>72</v>
      </c>
      <c r="J46" s="23">
        <v>52391604512</v>
      </c>
      <c r="K46" s="24">
        <v>107.74</v>
      </c>
      <c r="L46" s="24">
        <v>120.4</v>
      </c>
      <c r="M46" s="14"/>
      <c r="N46" s="24">
        <v>228.14</v>
      </c>
      <c r="O46" s="25">
        <f t="shared" si="1"/>
        <v>30.4186666666667</v>
      </c>
      <c r="P46" s="14">
        <v>1</v>
      </c>
    </row>
    <row r="47" s="2" customFormat="1" ht="24" spans="1:16">
      <c r="A47" s="11">
        <v>44</v>
      </c>
      <c r="B47" s="19"/>
      <c r="C47" s="16"/>
      <c r="D47" s="16"/>
      <c r="E47" s="14" t="s">
        <v>19</v>
      </c>
      <c r="F47" s="14" t="s">
        <v>70</v>
      </c>
      <c r="G47" s="15" t="s">
        <v>71</v>
      </c>
      <c r="H47" s="14"/>
      <c r="I47" s="14" t="s">
        <v>73</v>
      </c>
      <c r="J47" s="23">
        <v>52391604327</v>
      </c>
      <c r="K47" s="24">
        <v>98.97</v>
      </c>
      <c r="L47" s="24">
        <v>110.2</v>
      </c>
      <c r="M47" s="14">
        <v>5</v>
      </c>
      <c r="N47" s="24">
        <v>209.17</v>
      </c>
      <c r="O47" s="25">
        <f t="shared" si="1"/>
        <v>29.8893333333333</v>
      </c>
      <c r="P47" s="14">
        <v>3</v>
      </c>
    </row>
    <row r="48" s="2" customFormat="1" ht="24" spans="1:16">
      <c r="A48" s="11">
        <v>45</v>
      </c>
      <c r="B48" s="19"/>
      <c r="C48" s="16"/>
      <c r="D48" s="16"/>
      <c r="E48" s="14" t="s">
        <v>19</v>
      </c>
      <c r="F48" s="14" t="s">
        <v>70</v>
      </c>
      <c r="G48" s="15" t="s">
        <v>71</v>
      </c>
      <c r="H48" s="14"/>
      <c r="I48" s="20" t="s">
        <v>74</v>
      </c>
      <c r="J48" s="23">
        <v>52391607704</v>
      </c>
      <c r="K48" s="26">
        <v>108.23</v>
      </c>
      <c r="L48" s="26">
        <v>114.3</v>
      </c>
      <c r="M48" s="20"/>
      <c r="N48" s="26">
        <v>222.53</v>
      </c>
      <c r="O48" s="27">
        <f t="shared" si="1"/>
        <v>29.6706666666667</v>
      </c>
      <c r="P48" s="14" t="s">
        <v>75</v>
      </c>
    </row>
    <row r="49" s="2" customFormat="1" ht="24" spans="1:16">
      <c r="A49" s="11">
        <v>46</v>
      </c>
      <c r="B49" s="19"/>
      <c r="C49" s="16"/>
      <c r="D49" s="16"/>
      <c r="E49" s="14" t="s">
        <v>19</v>
      </c>
      <c r="F49" s="14" t="s">
        <v>76</v>
      </c>
      <c r="G49" s="15" t="s">
        <v>77</v>
      </c>
      <c r="H49" s="14">
        <v>2</v>
      </c>
      <c r="I49" s="14" t="s">
        <v>78</v>
      </c>
      <c r="J49" s="23">
        <v>52391607207</v>
      </c>
      <c r="K49" s="24">
        <v>105.43</v>
      </c>
      <c r="L49" s="24">
        <v>122.4</v>
      </c>
      <c r="M49" s="14"/>
      <c r="N49" s="24">
        <v>227.83</v>
      </c>
      <c r="O49" s="25">
        <f t="shared" si="1"/>
        <v>30.3773333333333</v>
      </c>
      <c r="P49" s="14">
        <v>1</v>
      </c>
    </row>
    <row r="50" s="2" customFormat="1" ht="24" spans="1:16">
      <c r="A50" s="11">
        <v>47</v>
      </c>
      <c r="B50" s="19"/>
      <c r="C50" s="16"/>
      <c r="D50" s="16"/>
      <c r="E50" s="14" t="s">
        <v>19</v>
      </c>
      <c r="F50" s="14" t="s">
        <v>76</v>
      </c>
      <c r="G50" s="15" t="s">
        <v>77</v>
      </c>
      <c r="H50" s="14"/>
      <c r="I50" s="14" t="s">
        <v>79</v>
      </c>
      <c r="J50" s="23">
        <v>52391606923</v>
      </c>
      <c r="K50" s="24">
        <v>110.48</v>
      </c>
      <c r="L50" s="24">
        <v>111.5</v>
      </c>
      <c r="M50" s="14"/>
      <c r="N50" s="24">
        <v>221.98</v>
      </c>
      <c r="O50" s="25">
        <f t="shared" si="1"/>
        <v>29.5973333333333</v>
      </c>
      <c r="P50" s="14">
        <v>2</v>
      </c>
    </row>
    <row r="51" s="2" customFormat="1" ht="24" spans="1:16">
      <c r="A51" s="11">
        <v>48</v>
      </c>
      <c r="B51" s="19"/>
      <c r="C51" s="16"/>
      <c r="D51" s="16"/>
      <c r="E51" s="14" t="s">
        <v>19</v>
      </c>
      <c r="F51" s="14" t="s">
        <v>76</v>
      </c>
      <c r="G51" s="15" t="s">
        <v>77</v>
      </c>
      <c r="H51" s="14"/>
      <c r="I51" s="14" t="s">
        <v>80</v>
      </c>
      <c r="J51" s="23">
        <v>52391608513</v>
      </c>
      <c r="K51" s="24">
        <v>103.12</v>
      </c>
      <c r="L51" s="24">
        <v>116</v>
      </c>
      <c r="M51" s="14"/>
      <c r="N51" s="24">
        <v>219.12</v>
      </c>
      <c r="O51" s="25">
        <f t="shared" si="1"/>
        <v>29.216</v>
      </c>
      <c r="P51" s="14">
        <v>4</v>
      </c>
    </row>
    <row r="52" s="2" customFormat="1" ht="24" spans="1:16">
      <c r="A52" s="11">
        <v>49</v>
      </c>
      <c r="B52" s="19"/>
      <c r="C52" s="16"/>
      <c r="D52" s="16"/>
      <c r="E52" s="14" t="s">
        <v>19</v>
      </c>
      <c r="F52" s="14" t="s">
        <v>76</v>
      </c>
      <c r="G52" s="15" t="s">
        <v>77</v>
      </c>
      <c r="H52" s="14"/>
      <c r="I52" s="14" t="s">
        <v>81</v>
      </c>
      <c r="J52" s="23">
        <v>52391601227</v>
      </c>
      <c r="K52" s="24">
        <v>94.86</v>
      </c>
      <c r="L52" s="24">
        <v>123.8</v>
      </c>
      <c r="M52" s="14"/>
      <c r="N52" s="24">
        <v>218.66</v>
      </c>
      <c r="O52" s="25">
        <f t="shared" si="1"/>
        <v>29.1546666666667</v>
      </c>
      <c r="P52" s="14">
        <v>5</v>
      </c>
    </row>
    <row r="53" s="2" customFormat="1" ht="24" spans="1:16">
      <c r="A53" s="11">
        <v>50</v>
      </c>
      <c r="B53" s="19"/>
      <c r="C53" s="16"/>
      <c r="D53" s="16"/>
      <c r="E53" s="14" t="s">
        <v>19</v>
      </c>
      <c r="F53" s="14" t="s">
        <v>76</v>
      </c>
      <c r="G53" s="15" t="s">
        <v>77</v>
      </c>
      <c r="H53" s="14"/>
      <c r="I53" s="14" t="s">
        <v>82</v>
      </c>
      <c r="J53" s="23">
        <v>52391605125</v>
      </c>
      <c r="K53" s="24">
        <v>98.16</v>
      </c>
      <c r="L53" s="24">
        <v>104.5</v>
      </c>
      <c r="M53" s="14">
        <v>5</v>
      </c>
      <c r="N53" s="24">
        <v>202.66</v>
      </c>
      <c r="O53" s="25">
        <f t="shared" si="1"/>
        <v>29.0213333333333</v>
      </c>
      <c r="P53" s="14">
        <v>6</v>
      </c>
    </row>
    <row r="54" s="2" customFormat="1" ht="24" spans="1:16">
      <c r="A54" s="11">
        <v>51</v>
      </c>
      <c r="B54" s="19"/>
      <c r="C54" s="16"/>
      <c r="D54" s="17"/>
      <c r="E54" s="14" t="s">
        <v>19</v>
      </c>
      <c r="F54" s="14" t="s">
        <v>76</v>
      </c>
      <c r="G54" s="15" t="s">
        <v>77</v>
      </c>
      <c r="H54" s="14"/>
      <c r="I54" s="20" t="s">
        <v>83</v>
      </c>
      <c r="J54" s="23">
        <v>52391607223</v>
      </c>
      <c r="K54" s="26">
        <v>104.2</v>
      </c>
      <c r="L54" s="26">
        <v>113.4</v>
      </c>
      <c r="M54" s="20"/>
      <c r="N54" s="26">
        <v>217.6</v>
      </c>
      <c r="O54" s="27">
        <f t="shared" si="1"/>
        <v>29.0133333333333</v>
      </c>
      <c r="P54" s="20" t="s">
        <v>84</v>
      </c>
    </row>
    <row r="55" s="2" customFormat="1" ht="24" spans="1:16">
      <c r="A55" s="11">
        <v>52</v>
      </c>
      <c r="B55" s="19"/>
      <c r="C55" s="16"/>
      <c r="D55" s="13" t="s">
        <v>85</v>
      </c>
      <c r="E55" s="14" t="s">
        <v>86</v>
      </c>
      <c r="F55" s="14" t="s">
        <v>87</v>
      </c>
      <c r="G55" s="15" t="s">
        <v>88</v>
      </c>
      <c r="H55" s="20">
        <v>1</v>
      </c>
      <c r="I55" s="14" t="s">
        <v>89</v>
      </c>
      <c r="J55" s="23">
        <v>52391606229</v>
      </c>
      <c r="K55" s="24">
        <v>100.4</v>
      </c>
      <c r="L55" s="24">
        <v>120.8</v>
      </c>
      <c r="M55" s="14">
        <v>5</v>
      </c>
      <c r="N55" s="24">
        <v>221.2</v>
      </c>
      <c r="O55" s="25">
        <f t="shared" si="1"/>
        <v>31.4933333333333</v>
      </c>
      <c r="P55" s="14">
        <v>2</v>
      </c>
    </row>
    <row r="56" s="2" customFormat="1" ht="24" spans="1:16">
      <c r="A56" s="11">
        <v>53</v>
      </c>
      <c r="B56" s="19"/>
      <c r="C56" s="16"/>
      <c r="D56" s="16"/>
      <c r="E56" s="14" t="s">
        <v>86</v>
      </c>
      <c r="F56" s="14" t="s">
        <v>87</v>
      </c>
      <c r="G56" s="15" t="s">
        <v>88</v>
      </c>
      <c r="H56" s="20"/>
      <c r="I56" s="20" t="s">
        <v>90</v>
      </c>
      <c r="J56" s="23">
        <v>52391602604</v>
      </c>
      <c r="K56" s="26">
        <v>112.63</v>
      </c>
      <c r="L56" s="26">
        <v>118.1</v>
      </c>
      <c r="M56" s="20"/>
      <c r="N56" s="26">
        <v>230.73</v>
      </c>
      <c r="O56" s="27">
        <f t="shared" si="1"/>
        <v>30.764</v>
      </c>
      <c r="P56" s="14" t="s">
        <v>75</v>
      </c>
    </row>
    <row r="57" s="2" customFormat="1" ht="24" spans="1:16">
      <c r="A57" s="11">
        <v>54</v>
      </c>
      <c r="B57" s="19"/>
      <c r="C57" s="16"/>
      <c r="D57" s="16"/>
      <c r="E57" s="14" t="s">
        <v>86</v>
      </c>
      <c r="F57" s="14" t="s">
        <v>87</v>
      </c>
      <c r="G57" s="15" t="s">
        <v>88</v>
      </c>
      <c r="H57" s="20"/>
      <c r="I57" s="20" t="s">
        <v>91</v>
      </c>
      <c r="J57" s="23">
        <v>52391600303</v>
      </c>
      <c r="K57" s="26">
        <v>103.09</v>
      </c>
      <c r="L57" s="26">
        <v>124.9</v>
      </c>
      <c r="M57" s="20"/>
      <c r="N57" s="26">
        <v>227.99</v>
      </c>
      <c r="O57" s="27">
        <f t="shared" si="1"/>
        <v>30.3986666666667</v>
      </c>
      <c r="P57" s="14" t="s">
        <v>92</v>
      </c>
    </row>
    <row r="58" s="2" customFormat="1" ht="24" spans="1:16">
      <c r="A58" s="11">
        <v>55</v>
      </c>
      <c r="B58" s="19"/>
      <c r="C58" s="16"/>
      <c r="D58" s="16"/>
      <c r="E58" s="14" t="s">
        <v>86</v>
      </c>
      <c r="F58" s="14" t="s">
        <v>93</v>
      </c>
      <c r="G58" s="15" t="s">
        <v>94</v>
      </c>
      <c r="H58" s="14">
        <v>1</v>
      </c>
      <c r="I58" s="14" t="s">
        <v>95</v>
      </c>
      <c r="J58" s="23">
        <v>52391609805</v>
      </c>
      <c r="K58" s="24">
        <v>110.8</v>
      </c>
      <c r="L58" s="24">
        <v>116.6</v>
      </c>
      <c r="M58" s="14">
        <v>5</v>
      </c>
      <c r="N58" s="24">
        <v>227.4</v>
      </c>
      <c r="O58" s="25">
        <f t="shared" ref="O58:O60" si="2">(N58/3+M58)*0.4</f>
        <v>32.32</v>
      </c>
      <c r="P58" s="14">
        <v>1</v>
      </c>
    </row>
    <row r="59" s="2" customFormat="1" ht="24" spans="1:16">
      <c r="A59" s="11">
        <v>56</v>
      </c>
      <c r="B59" s="19"/>
      <c r="C59" s="16"/>
      <c r="D59" s="16"/>
      <c r="E59" s="14" t="s">
        <v>86</v>
      </c>
      <c r="F59" s="14" t="s">
        <v>93</v>
      </c>
      <c r="G59" s="15" t="s">
        <v>94</v>
      </c>
      <c r="H59" s="14"/>
      <c r="I59" s="14" t="s">
        <v>96</v>
      </c>
      <c r="J59" s="23">
        <v>52391603321</v>
      </c>
      <c r="K59" s="24">
        <v>97.94</v>
      </c>
      <c r="L59" s="24">
        <v>102.6</v>
      </c>
      <c r="M59" s="14">
        <v>5</v>
      </c>
      <c r="N59" s="24">
        <v>200.54</v>
      </c>
      <c r="O59" s="25">
        <f t="shared" si="2"/>
        <v>28.7386666666667</v>
      </c>
      <c r="P59" s="14">
        <v>2</v>
      </c>
    </row>
    <row r="60" s="2" customFormat="1" ht="24" spans="1:16">
      <c r="A60" s="11">
        <v>57</v>
      </c>
      <c r="B60" s="19"/>
      <c r="C60" s="16"/>
      <c r="D60" s="16"/>
      <c r="E60" s="14" t="s">
        <v>86</v>
      </c>
      <c r="F60" s="14" t="s">
        <v>93</v>
      </c>
      <c r="G60" s="15" t="s">
        <v>94</v>
      </c>
      <c r="H60" s="14"/>
      <c r="I60" s="14" t="s">
        <v>97</v>
      </c>
      <c r="J60" s="23">
        <v>52391600217</v>
      </c>
      <c r="K60" s="24">
        <v>92.9</v>
      </c>
      <c r="L60" s="24">
        <v>105.5</v>
      </c>
      <c r="M60" s="14">
        <v>5</v>
      </c>
      <c r="N60" s="24">
        <v>198.4</v>
      </c>
      <c r="O60" s="25">
        <f t="shared" si="2"/>
        <v>28.4533333333333</v>
      </c>
      <c r="P60" s="14">
        <v>3</v>
      </c>
    </row>
    <row r="61" s="2" customFormat="1" ht="24" spans="1:16">
      <c r="A61" s="11">
        <v>58</v>
      </c>
      <c r="B61" s="19"/>
      <c r="C61" s="16"/>
      <c r="D61" s="16"/>
      <c r="E61" s="14" t="s">
        <v>86</v>
      </c>
      <c r="F61" s="14" t="s">
        <v>98</v>
      </c>
      <c r="G61" s="15" t="s">
        <v>99</v>
      </c>
      <c r="H61" s="14">
        <v>1</v>
      </c>
      <c r="I61" s="14" t="s">
        <v>100</v>
      </c>
      <c r="J61" s="23">
        <v>52391603227</v>
      </c>
      <c r="K61" s="24">
        <v>120.6</v>
      </c>
      <c r="L61" s="24">
        <v>114.1</v>
      </c>
      <c r="M61" s="14"/>
      <c r="N61" s="24">
        <v>234.7</v>
      </c>
      <c r="O61" s="25">
        <f t="shared" ref="O61:O64" si="3">(N61/3+M61)*0.4</f>
        <v>31.2933333333333</v>
      </c>
      <c r="P61" s="14">
        <v>1</v>
      </c>
    </row>
    <row r="62" s="2" customFormat="1" ht="24" spans="1:16">
      <c r="A62" s="11">
        <v>59</v>
      </c>
      <c r="B62" s="19"/>
      <c r="C62" s="16"/>
      <c r="D62" s="16"/>
      <c r="E62" s="14" t="s">
        <v>86</v>
      </c>
      <c r="F62" s="14" t="s">
        <v>98</v>
      </c>
      <c r="G62" s="15" t="s">
        <v>99</v>
      </c>
      <c r="H62" s="14"/>
      <c r="I62" s="14" t="s">
        <v>101</v>
      </c>
      <c r="J62" s="23">
        <v>52391604603</v>
      </c>
      <c r="K62" s="24">
        <v>104.82</v>
      </c>
      <c r="L62" s="24">
        <v>116.1</v>
      </c>
      <c r="M62" s="14"/>
      <c r="N62" s="24">
        <v>220.92</v>
      </c>
      <c r="O62" s="25">
        <f t="shared" si="3"/>
        <v>29.456</v>
      </c>
      <c r="P62" s="14">
        <v>2</v>
      </c>
    </row>
    <row r="63" s="2" customFormat="1" ht="24" spans="1:16">
      <c r="A63" s="11">
        <v>60</v>
      </c>
      <c r="B63" s="19"/>
      <c r="C63" s="16"/>
      <c r="D63" s="16"/>
      <c r="E63" s="14" t="s">
        <v>86</v>
      </c>
      <c r="F63" s="14" t="s">
        <v>98</v>
      </c>
      <c r="G63" s="15" t="s">
        <v>99</v>
      </c>
      <c r="H63" s="14"/>
      <c r="I63" s="14" t="s">
        <v>102</v>
      </c>
      <c r="J63" s="23">
        <v>52391607328</v>
      </c>
      <c r="K63" s="24">
        <v>95.31</v>
      </c>
      <c r="L63" s="24">
        <v>114.1</v>
      </c>
      <c r="M63" s="14"/>
      <c r="N63" s="24">
        <v>209.41</v>
      </c>
      <c r="O63" s="25">
        <f t="shared" si="3"/>
        <v>27.9213333333333</v>
      </c>
      <c r="P63" s="14">
        <v>3</v>
      </c>
    </row>
    <row r="64" s="2" customFormat="1" ht="24" spans="1:16">
      <c r="A64" s="11">
        <v>61</v>
      </c>
      <c r="B64" s="19"/>
      <c r="C64" s="16"/>
      <c r="D64" s="16"/>
      <c r="E64" s="14" t="s">
        <v>86</v>
      </c>
      <c r="F64" s="21" t="s">
        <v>103</v>
      </c>
      <c r="G64" s="22" t="s">
        <v>104</v>
      </c>
      <c r="H64" s="21">
        <v>1</v>
      </c>
      <c r="I64" s="21" t="s">
        <v>105</v>
      </c>
      <c r="J64" s="23">
        <v>52391600621</v>
      </c>
      <c r="K64" s="28">
        <v>95.9</v>
      </c>
      <c r="L64" s="28">
        <v>116.6</v>
      </c>
      <c r="M64" s="21">
        <v>5</v>
      </c>
      <c r="N64" s="28">
        <v>212.5</v>
      </c>
      <c r="O64" s="29">
        <f t="shared" si="3"/>
        <v>30.3333333333333</v>
      </c>
      <c r="P64" s="14">
        <v>1</v>
      </c>
    </row>
    <row r="65" s="2" customFormat="1" ht="24" spans="1:16">
      <c r="A65" s="11">
        <v>62</v>
      </c>
      <c r="B65" s="19"/>
      <c r="C65" s="16"/>
      <c r="D65" s="16"/>
      <c r="E65" s="14" t="s">
        <v>86</v>
      </c>
      <c r="F65" s="21" t="s">
        <v>103</v>
      </c>
      <c r="G65" s="22" t="s">
        <v>104</v>
      </c>
      <c r="H65" s="21"/>
      <c r="I65" s="21" t="s">
        <v>106</v>
      </c>
      <c r="J65" s="33">
        <v>52391602205</v>
      </c>
      <c r="K65" s="34">
        <v>88.39</v>
      </c>
      <c r="L65" s="34">
        <v>117.6</v>
      </c>
      <c r="M65" s="21">
        <v>5</v>
      </c>
      <c r="N65" s="34">
        <v>205.99</v>
      </c>
      <c r="O65" s="29">
        <v>29.4653333333333</v>
      </c>
      <c r="P65" s="14">
        <v>2</v>
      </c>
    </row>
    <row r="66" s="2" customFormat="1" ht="24" spans="1:16">
      <c r="A66" s="11">
        <v>63</v>
      </c>
      <c r="B66" s="19"/>
      <c r="C66" s="16"/>
      <c r="D66" s="16"/>
      <c r="E66" s="14" t="s">
        <v>86</v>
      </c>
      <c r="F66" s="21" t="s">
        <v>103</v>
      </c>
      <c r="G66" s="22" t="s">
        <v>104</v>
      </c>
      <c r="H66" s="21"/>
      <c r="I66" s="21" t="s">
        <v>107</v>
      </c>
      <c r="J66" s="23">
        <v>52391601309</v>
      </c>
      <c r="K66" s="28">
        <v>86.55</v>
      </c>
      <c r="L66" s="28">
        <v>112.5</v>
      </c>
      <c r="M66" s="21">
        <v>5</v>
      </c>
      <c r="N66" s="28">
        <v>199.05</v>
      </c>
      <c r="O66" s="29">
        <f>(N66/3+M66)*0.4</f>
        <v>28.54</v>
      </c>
      <c r="P66" s="14">
        <v>3</v>
      </c>
    </row>
    <row r="67" s="2" customFormat="1" ht="24" spans="1:16">
      <c r="A67" s="11">
        <v>64</v>
      </c>
      <c r="B67" s="19"/>
      <c r="C67" s="16"/>
      <c r="D67" s="16"/>
      <c r="E67" s="14" t="s">
        <v>108</v>
      </c>
      <c r="F67" s="14" t="s">
        <v>109</v>
      </c>
      <c r="G67" s="15" t="s">
        <v>110</v>
      </c>
      <c r="H67" s="14">
        <v>1</v>
      </c>
      <c r="I67" s="14" t="s">
        <v>111</v>
      </c>
      <c r="J67" s="23">
        <v>52391606226</v>
      </c>
      <c r="K67" s="24">
        <v>113.78</v>
      </c>
      <c r="L67" s="24">
        <v>119.7</v>
      </c>
      <c r="M67" s="14"/>
      <c r="N67" s="24">
        <v>233.48</v>
      </c>
      <c r="O67" s="25">
        <f>(N67/3+M67)*0.4</f>
        <v>31.1306666666667</v>
      </c>
      <c r="P67" s="14">
        <v>1</v>
      </c>
    </row>
    <row r="68" s="2" customFormat="1" ht="24" spans="1:16">
      <c r="A68" s="11">
        <v>65</v>
      </c>
      <c r="B68" s="19"/>
      <c r="C68" s="16"/>
      <c r="D68" s="16"/>
      <c r="E68" s="14" t="s">
        <v>108</v>
      </c>
      <c r="F68" s="14" t="s">
        <v>109</v>
      </c>
      <c r="G68" s="15" t="s">
        <v>110</v>
      </c>
      <c r="H68" s="14"/>
      <c r="I68" s="14" t="s">
        <v>112</v>
      </c>
      <c r="J68" s="23">
        <v>52391605920</v>
      </c>
      <c r="K68" s="24">
        <v>104.27</v>
      </c>
      <c r="L68" s="24">
        <v>119.2</v>
      </c>
      <c r="M68" s="14"/>
      <c r="N68" s="24">
        <v>223.47</v>
      </c>
      <c r="O68" s="25">
        <f>(N68/3+M68)*0.4</f>
        <v>29.796</v>
      </c>
      <c r="P68" s="14">
        <v>2</v>
      </c>
    </row>
    <row r="69" s="2" customFormat="1" ht="24" spans="1:16">
      <c r="A69" s="11">
        <v>66</v>
      </c>
      <c r="B69" s="19"/>
      <c r="C69" s="16"/>
      <c r="D69" s="17"/>
      <c r="E69" s="14" t="s">
        <v>108</v>
      </c>
      <c r="F69" s="14" t="s">
        <v>109</v>
      </c>
      <c r="G69" s="15" t="s">
        <v>110</v>
      </c>
      <c r="H69" s="14"/>
      <c r="I69" s="35" t="s">
        <v>113</v>
      </c>
      <c r="J69" s="23">
        <v>52391610306</v>
      </c>
      <c r="K69" s="24">
        <v>106.46</v>
      </c>
      <c r="L69" s="24">
        <v>117</v>
      </c>
      <c r="M69" s="14"/>
      <c r="N69" s="24">
        <v>223.46</v>
      </c>
      <c r="O69" s="25">
        <f>(N69/3+M69)*0.4</f>
        <v>29.7946666666667</v>
      </c>
      <c r="P69" s="14">
        <v>3</v>
      </c>
    </row>
    <row r="70" s="2" customFormat="1" spans="1:16">
      <c r="A70" s="11">
        <v>67</v>
      </c>
      <c r="B70" s="19"/>
      <c r="C70" s="16"/>
      <c r="D70" s="13" t="s">
        <v>114</v>
      </c>
      <c r="E70" s="14" t="s">
        <v>115</v>
      </c>
      <c r="F70" s="14" t="s">
        <v>116</v>
      </c>
      <c r="G70" s="15" t="s">
        <v>117</v>
      </c>
      <c r="H70" s="14">
        <v>4</v>
      </c>
      <c r="I70" s="14" t="s">
        <v>118</v>
      </c>
      <c r="J70" s="23">
        <v>52391600817</v>
      </c>
      <c r="K70" s="24">
        <v>104.45</v>
      </c>
      <c r="L70" s="24">
        <v>119.4</v>
      </c>
      <c r="M70" s="14">
        <v>5</v>
      </c>
      <c r="N70" s="24">
        <v>223.85</v>
      </c>
      <c r="O70" s="25">
        <f t="shared" ref="O70:O81" si="4">(N70/3+M70)*0.4</f>
        <v>31.8466666666667</v>
      </c>
      <c r="P70" s="14">
        <v>1</v>
      </c>
    </row>
    <row r="71" s="2" customFormat="1" spans="1:16">
      <c r="A71" s="11">
        <v>68</v>
      </c>
      <c r="B71" s="19"/>
      <c r="C71" s="16"/>
      <c r="D71" s="16"/>
      <c r="E71" s="14" t="s">
        <v>115</v>
      </c>
      <c r="F71" s="14" t="s">
        <v>116</v>
      </c>
      <c r="G71" s="15" t="s">
        <v>117</v>
      </c>
      <c r="H71" s="14"/>
      <c r="I71" s="14" t="s">
        <v>119</v>
      </c>
      <c r="J71" s="23">
        <v>52391606827</v>
      </c>
      <c r="K71" s="24">
        <v>117.35</v>
      </c>
      <c r="L71" s="24">
        <v>116.3</v>
      </c>
      <c r="M71" s="14"/>
      <c r="N71" s="24">
        <v>233.65</v>
      </c>
      <c r="O71" s="25">
        <f t="shared" si="4"/>
        <v>31.1533333333333</v>
      </c>
      <c r="P71" s="14">
        <v>2</v>
      </c>
    </row>
    <row r="72" s="2" customFormat="1" spans="1:16">
      <c r="A72" s="11">
        <v>69</v>
      </c>
      <c r="B72" s="19"/>
      <c r="C72" s="16"/>
      <c r="D72" s="16"/>
      <c r="E72" s="14" t="s">
        <v>115</v>
      </c>
      <c r="F72" s="14" t="s">
        <v>116</v>
      </c>
      <c r="G72" s="15" t="s">
        <v>117</v>
      </c>
      <c r="H72" s="14"/>
      <c r="I72" s="14" t="s">
        <v>120</v>
      </c>
      <c r="J72" s="23">
        <v>52391601711</v>
      </c>
      <c r="K72" s="24">
        <v>104.44</v>
      </c>
      <c r="L72" s="24">
        <v>124.8</v>
      </c>
      <c r="M72" s="14"/>
      <c r="N72" s="24">
        <v>229.24</v>
      </c>
      <c r="O72" s="25">
        <f t="shared" si="4"/>
        <v>30.5653333333333</v>
      </c>
      <c r="P72" s="14">
        <v>3</v>
      </c>
    </row>
    <row r="73" s="2" customFormat="1" spans="1:16">
      <c r="A73" s="11">
        <v>70</v>
      </c>
      <c r="B73" s="19"/>
      <c r="C73" s="16"/>
      <c r="D73" s="16"/>
      <c r="E73" s="14" t="s">
        <v>115</v>
      </c>
      <c r="F73" s="14" t="s">
        <v>116</v>
      </c>
      <c r="G73" s="15" t="s">
        <v>117</v>
      </c>
      <c r="H73" s="14"/>
      <c r="I73" s="14" t="s">
        <v>121</v>
      </c>
      <c r="J73" s="23">
        <v>52391609006</v>
      </c>
      <c r="K73" s="24">
        <v>122.09</v>
      </c>
      <c r="L73" s="24">
        <v>106.6</v>
      </c>
      <c r="M73" s="14"/>
      <c r="N73" s="24">
        <v>228.69</v>
      </c>
      <c r="O73" s="25">
        <f t="shared" si="4"/>
        <v>30.492</v>
      </c>
      <c r="P73" s="14">
        <v>4</v>
      </c>
    </row>
    <row r="74" s="2" customFormat="1" spans="1:16">
      <c r="A74" s="11">
        <v>71</v>
      </c>
      <c r="B74" s="19"/>
      <c r="C74" s="16"/>
      <c r="D74" s="16"/>
      <c r="E74" s="14" t="s">
        <v>115</v>
      </c>
      <c r="F74" s="14" t="s">
        <v>116</v>
      </c>
      <c r="G74" s="15" t="s">
        <v>117</v>
      </c>
      <c r="H74" s="14"/>
      <c r="I74" s="14" t="s">
        <v>122</v>
      </c>
      <c r="J74" s="23">
        <v>52391606727</v>
      </c>
      <c r="K74" s="24">
        <v>109.12</v>
      </c>
      <c r="L74" s="24">
        <v>114.6</v>
      </c>
      <c r="M74" s="14"/>
      <c r="N74" s="24">
        <v>223.72</v>
      </c>
      <c r="O74" s="25">
        <f t="shared" si="4"/>
        <v>29.8293333333333</v>
      </c>
      <c r="P74" s="14">
        <v>5</v>
      </c>
    </row>
    <row r="75" s="2" customFormat="1" spans="1:16">
      <c r="A75" s="11">
        <v>72</v>
      </c>
      <c r="B75" s="19"/>
      <c r="C75" s="16"/>
      <c r="D75" s="16"/>
      <c r="E75" s="14" t="s">
        <v>115</v>
      </c>
      <c r="F75" s="14" t="s">
        <v>116</v>
      </c>
      <c r="G75" s="15" t="s">
        <v>117</v>
      </c>
      <c r="H75" s="14"/>
      <c r="I75" s="14" t="s">
        <v>123</v>
      </c>
      <c r="J75" s="23">
        <v>52391608910</v>
      </c>
      <c r="K75" s="24">
        <v>109.34</v>
      </c>
      <c r="L75" s="24">
        <v>113.6</v>
      </c>
      <c r="M75" s="14"/>
      <c r="N75" s="24">
        <v>222.94</v>
      </c>
      <c r="O75" s="25">
        <f t="shared" si="4"/>
        <v>29.7253333333333</v>
      </c>
      <c r="P75" s="14">
        <v>6</v>
      </c>
    </row>
    <row r="76" s="2" customFormat="1" spans="1:16">
      <c r="A76" s="11">
        <v>73</v>
      </c>
      <c r="B76" s="19"/>
      <c r="C76" s="16"/>
      <c r="D76" s="16"/>
      <c r="E76" s="14" t="s">
        <v>115</v>
      </c>
      <c r="F76" s="14" t="s">
        <v>116</v>
      </c>
      <c r="G76" s="15" t="s">
        <v>117</v>
      </c>
      <c r="H76" s="14"/>
      <c r="I76" s="14" t="s">
        <v>124</v>
      </c>
      <c r="J76" s="23">
        <v>52391604903</v>
      </c>
      <c r="K76" s="24">
        <v>100.7</v>
      </c>
      <c r="L76" s="24">
        <v>119.9</v>
      </c>
      <c r="M76" s="14"/>
      <c r="N76" s="24">
        <v>220.6</v>
      </c>
      <c r="O76" s="25">
        <f t="shared" si="4"/>
        <v>29.4133333333333</v>
      </c>
      <c r="P76" s="14">
        <v>8</v>
      </c>
    </row>
    <row r="77" s="2" customFormat="1" spans="1:16">
      <c r="A77" s="11">
        <v>74</v>
      </c>
      <c r="B77" s="19"/>
      <c r="C77" s="16"/>
      <c r="D77" s="16"/>
      <c r="E77" s="14" t="s">
        <v>115</v>
      </c>
      <c r="F77" s="14" t="s">
        <v>116</v>
      </c>
      <c r="G77" s="15" t="s">
        <v>117</v>
      </c>
      <c r="H77" s="14"/>
      <c r="I77" s="14" t="s">
        <v>125</v>
      </c>
      <c r="J77" s="23">
        <v>52391607729</v>
      </c>
      <c r="K77" s="24">
        <v>103.74</v>
      </c>
      <c r="L77" s="24">
        <v>116.8</v>
      </c>
      <c r="M77" s="14"/>
      <c r="N77" s="24">
        <v>220.54</v>
      </c>
      <c r="O77" s="25">
        <f t="shared" si="4"/>
        <v>29.4053333333333</v>
      </c>
      <c r="P77" s="14">
        <v>9</v>
      </c>
    </row>
    <row r="78" s="2" customFormat="1" spans="1:16">
      <c r="A78" s="11">
        <v>75</v>
      </c>
      <c r="B78" s="19"/>
      <c r="C78" s="16"/>
      <c r="D78" s="16"/>
      <c r="E78" s="14" t="s">
        <v>115</v>
      </c>
      <c r="F78" s="14" t="s">
        <v>116</v>
      </c>
      <c r="G78" s="15" t="s">
        <v>117</v>
      </c>
      <c r="H78" s="14"/>
      <c r="I78" s="14" t="s">
        <v>126</v>
      </c>
      <c r="J78" s="23">
        <v>52391606615</v>
      </c>
      <c r="K78" s="24">
        <v>104.3</v>
      </c>
      <c r="L78" s="24">
        <v>115.9</v>
      </c>
      <c r="M78" s="14"/>
      <c r="N78" s="24">
        <v>220.2</v>
      </c>
      <c r="O78" s="25">
        <f t="shared" si="4"/>
        <v>29.36</v>
      </c>
      <c r="P78" s="14">
        <v>10</v>
      </c>
    </row>
    <row r="79" s="2" customFormat="1" spans="1:16">
      <c r="A79" s="11">
        <v>76</v>
      </c>
      <c r="B79" s="19"/>
      <c r="C79" s="16"/>
      <c r="D79" s="16"/>
      <c r="E79" s="14" t="s">
        <v>115</v>
      </c>
      <c r="F79" s="14" t="s">
        <v>116</v>
      </c>
      <c r="G79" s="15" t="s">
        <v>117</v>
      </c>
      <c r="H79" s="14"/>
      <c r="I79" s="14" t="s">
        <v>127</v>
      </c>
      <c r="J79" s="23">
        <v>52391604907</v>
      </c>
      <c r="K79" s="24">
        <v>101.11</v>
      </c>
      <c r="L79" s="24">
        <v>118.4</v>
      </c>
      <c r="M79" s="14"/>
      <c r="N79" s="24">
        <v>219.51</v>
      </c>
      <c r="O79" s="25">
        <f t="shared" si="4"/>
        <v>29.268</v>
      </c>
      <c r="P79" s="14">
        <v>11</v>
      </c>
    </row>
    <row r="80" s="2" customFormat="1" spans="1:16">
      <c r="A80" s="11">
        <v>77</v>
      </c>
      <c r="B80" s="19"/>
      <c r="C80" s="16"/>
      <c r="D80" s="16"/>
      <c r="E80" s="14" t="s">
        <v>115</v>
      </c>
      <c r="F80" s="14" t="s">
        <v>116</v>
      </c>
      <c r="G80" s="15" t="s">
        <v>117</v>
      </c>
      <c r="H80" s="14"/>
      <c r="I80" s="14" t="s">
        <v>128</v>
      </c>
      <c r="J80" s="23">
        <v>52391602618</v>
      </c>
      <c r="K80" s="24">
        <v>102.21</v>
      </c>
      <c r="L80" s="24">
        <v>117.1</v>
      </c>
      <c r="M80" s="14"/>
      <c r="N80" s="24">
        <v>219.31</v>
      </c>
      <c r="O80" s="25">
        <f t="shared" si="4"/>
        <v>29.2413333333333</v>
      </c>
      <c r="P80" s="14">
        <v>12</v>
      </c>
    </row>
    <row r="81" s="2" customFormat="1" spans="1:16">
      <c r="A81" s="11">
        <v>78</v>
      </c>
      <c r="B81" s="30"/>
      <c r="C81" s="17"/>
      <c r="D81" s="17"/>
      <c r="E81" s="14" t="s">
        <v>115</v>
      </c>
      <c r="F81" s="14" t="s">
        <v>116</v>
      </c>
      <c r="G81" s="15" t="s">
        <v>117</v>
      </c>
      <c r="H81" s="14"/>
      <c r="I81" s="20" t="s">
        <v>129</v>
      </c>
      <c r="J81" s="23">
        <v>52391602016</v>
      </c>
      <c r="K81" s="26">
        <v>103.21</v>
      </c>
      <c r="L81" s="26">
        <v>116</v>
      </c>
      <c r="M81" s="20"/>
      <c r="N81" s="26">
        <v>219.21</v>
      </c>
      <c r="O81" s="27">
        <f t="shared" si="4"/>
        <v>29.228</v>
      </c>
      <c r="P81" s="14" t="s">
        <v>130</v>
      </c>
    </row>
    <row r="82" s="2" customFormat="1" ht="24" spans="1:16">
      <c r="A82" s="11">
        <v>79</v>
      </c>
      <c r="B82" s="19">
        <v>45220</v>
      </c>
      <c r="C82" s="16" t="s">
        <v>131</v>
      </c>
      <c r="D82" s="13" t="s">
        <v>132</v>
      </c>
      <c r="E82" s="14" t="s">
        <v>133</v>
      </c>
      <c r="F82" s="14" t="s">
        <v>134</v>
      </c>
      <c r="G82" s="15" t="s">
        <v>135</v>
      </c>
      <c r="H82" s="14">
        <v>2</v>
      </c>
      <c r="I82" s="14" t="s">
        <v>136</v>
      </c>
      <c r="J82" s="23">
        <v>52391608705</v>
      </c>
      <c r="K82" s="24">
        <v>106.97</v>
      </c>
      <c r="L82" s="24">
        <v>124.8</v>
      </c>
      <c r="M82" s="14"/>
      <c r="N82" s="24">
        <v>231.77</v>
      </c>
      <c r="O82" s="25">
        <f t="shared" ref="O82:O89" si="5">(N82/3+M82)*0.4</f>
        <v>30.9026666666667</v>
      </c>
      <c r="P82" s="14">
        <v>1</v>
      </c>
    </row>
    <row r="83" s="2" customFormat="1" ht="24" spans="1:16">
      <c r="A83" s="11">
        <v>80</v>
      </c>
      <c r="B83" s="19"/>
      <c r="C83" s="16"/>
      <c r="D83" s="16"/>
      <c r="E83" s="14" t="s">
        <v>133</v>
      </c>
      <c r="F83" s="14" t="s">
        <v>134</v>
      </c>
      <c r="G83" s="15" t="s">
        <v>135</v>
      </c>
      <c r="H83" s="14"/>
      <c r="I83" s="14" t="s">
        <v>137</v>
      </c>
      <c r="J83" s="23">
        <v>52391607614</v>
      </c>
      <c r="K83" s="24">
        <v>111.42</v>
      </c>
      <c r="L83" s="24">
        <v>115.9</v>
      </c>
      <c r="M83" s="14"/>
      <c r="N83" s="24">
        <v>227.32</v>
      </c>
      <c r="O83" s="25">
        <f t="shared" si="5"/>
        <v>30.3093333333333</v>
      </c>
      <c r="P83" s="14">
        <v>2</v>
      </c>
    </row>
    <row r="84" s="2" customFormat="1" ht="24" spans="1:16">
      <c r="A84" s="11">
        <v>81</v>
      </c>
      <c r="B84" s="19"/>
      <c r="C84" s="16"/>
      <c r="D84" s="16"/>
      <c r="E84" s="14" t="s">
        <v>133</v>
      </c>
      <c r="F84" s="14" t="s">
        <v>134</v>
      </c>
      <c r="G84" s="15" t="s">
        <v>135</v>
      </c>
      <c r="H84" s="14"/>
      <c r="I84" s="14" t="s">
        <v>138</v>
      </c>
      <c r="J84" s="23">
        <v>52391600618</v>
      </c>
      <c r="K84" s="24">
        <v>110.74</v>
      </c>
      <c r="L84" s="24">
        <v>114.7</v>
      </c>
      <c r="M84" s="14"/>
      <c r="N84" s="24">
        <v>225.44</v>
      </c>
      <c r="O84" s="25">
        <f t="shared" si="5"/>
        <v>30.0586666666667</v>
      </c>
      <c r="P84" s="14">
        <v>3</v>
      </c>
    </row>
    <row r="85" s="2" customFormat="1" ht="24" spans="1:16">
      <c r="A85" s="11">
        <v>82</v>
      </c>
      <c r="B85" s="19"/>
      <c r="C85" s="16"/>
      <c r="D85" s="16"/>
      <c r="E85" s="14" t="s">
        <v>133</v>
      </c>
      <c r="F85" s="14" t="s">
        <v>134</v>
      </c>
      <c r="G85" s="15" t="s">
        <v>135</v>
      </c>
      <c r="H85" s="14"/>
      <c r="I85" s="14" t="s">
        <v>139</v>
      </c>
      <c r="J85" s="23">
        <v>52391608321</v>
      </c>
      <c r="K85" s="24">
        <v>103.17</v>
      </c>
      <c r="L85" s="24">
        <v>110</v>
      </c>
      <c r="M85" s="14"/>
      <c r="N85" s="24">
        <v>213.17</v>
      </c>
      <c r="O85" s="25">
        <f t="shared" si="5"/>
        <v>28.4226666666667</v>
      </c>
      <c r="P85" s="14">
        <v>4</v>
      </c>
    </row>
    <row r="86" s="2" customFormat="1" ht="24" spans="1:16">
      <c r="A86" s="11">
        <v>83</v>
      </c>
      <c r="B86" s="19"/>
      <c r="C86" s="16"/>
      <c r="D86" s="16"/>
      <c r="E86" s="14" t="s">
        <v>133</v>
      </c>
      <c r="F86" s="14" t="s">
        <v>134</v>
      </c>
      <c r="G86" s="15" t="s">
        <v>135</v>
      </c>
      <c r="H86" s="14"/>
      <c r="I86" s="14" t="s">
        <v>140</v>
      </c>
      <c r="J86" s="23">
        <v>52391604607</v>
      </c>
      <c r="K86" s="24">
        <v>92.59</v>
      </c>
      <c r="L86" s="24">
        <v>120.1</v>
      </c>
      <c r="M86" s="14"/>
      <c r="N86" s="24">
        <v>212.69</v>
      </c>
      <c r="O86" s="25">
        <f t="shared" si="5"/>
        <v>28.3586666666667</v>
      </c>
      <c r="P86" s="14">
        <v>5</v>
      </c>
    </row>
    <row r="87" s="2" customFormat="1" ht="24" spans="1:16">
      <c r="A87" s="11">
        <v>84</v>
      </c>
      <c r="B87" s="19"/>
      <c r="C87" s="16"/>
      <c r="D87" s="16"/>
      <c r="E87" s="14" t="s">
        <v>133</v>
      </c>
      <c r="F87" s="14" t="s">
        <v>134</v>
      </c>
      <c r="G87" s="15" t="s">
        <v>135</v>
      </c>
      <c r="H87" s="14"/>
      <c r="I87" s="14" t="s">
        <v>141</v>
      </c>
      <c r="J87" s="23">
        <v>52391602123</v>
      </c>
      <c r="K87" s="24">
        <v>102.58</v>
      </c>
      <c r="L87" s="24">
        <v>107.1</v>
      </c>
      <c r="M87" s="14"/>
      <c r="N87" s="24">
        <v>209.68</v>
      </c>
      <c r="O87" s="25">
        <f t="shared" si="5"/>
        <v>27.9573333333333</v>
      </c>
      <c r="P87" s="14">
        <v>6</v>
      </c>
    </row>
    <row r="88" s="2" customFormat="1" ht="24" spans="1:16">
      <c r="A88" s="11">
        <v>85</v>
      </c>
      <c r="B88" s="19"/>
      <c r="C88" s="16"/>
      <c r="D88" s="16"/>
      <c r="E88" s="14" t="s">
        <v>133</v>
      </c>
      <c r="F88" s="14" t="s">
        <v>142</v>
      </c>
      <c r="G88" s="15" t="s">
        <v>143</v>
      </c>
      <c r="H88" s="14">
        <v>1</v>
      </c>
      <c r="I88" s="14" t="s">
        <v>144</v>
      </c>
      <c r="J88" s="23">
        <v>52391603411</v>
      </c>
      <c r="K88" s="24">
        <v>105.64</v>
      </c>
      <c r="L88" s="24">
        <v>116.1</v>
      </c>
      <c r="M88" s="14"/>
      <c r="N88" s="24">
        <v>221.74</v>
      </c>
      <c r="O88" s="25">
        <f t="shared" si="5"/>
        <v>29.5653333333333</v>
      </c>
      <c r="P88" s="14">
        <v>1</v>
      </c>
    </row>
    <row r="89" s="2" customFormat="1" ht="24" spans="1:16">
      <c r="A89" s="11">
        <v>86</v>
      </c>
      <c r="B89" s="19"/>
      <c r="C89" s="16"/>
      <c r="D89" s="16"/>
      <c r="E89" s="14" t="s">
        <v>133</v>
      </c>
      <c r="F89" s="14" t="s">
        <v>142</v>
      </c>
      <c r="G89" s="15" t="s">
        <v>143</v>
      </c>
      <c r="H89" s="14"/>
      <c r="I89" s="14" t="s">
        <v>145</v>
      </c>
      <c r="J89" s="23">
        <v>52391609820</v>
      </c>
      <c r="K89" s="24">
        <v>102.98</v>
      </c>
      <c r="L89" s="24">
        <v>115.6</v>
      </c>
      <c r="M89" s="14"/>
      <c r="N89" s="24">
        <v>218.58</v>
      </c>
      <c r="O89" s="25">
        <f t="shared" si="5"/>
        <v>29.144</v>
      </c>
      <c r="P89" s="14">
        <v>2</v>
      </c>
    </row>
    <row r="90" s="2" customFormat="1" ht="24" spans="1:16">
      <c r="A90" s="11">
        <v>87</v>
      </c>
      <c r="B90" s="19"/>
      <c r="C90" s="16"/>
      <c r="D90" s="16"/>
      <c r="E90" s="14" t="s">
        <v>133</v>
      </c>
      <c r="F90" s="14" t="s">
        <v>146</v>
      </c>
      <c r="G90" s="15" t="s">
        <v>147</v>
      </c>
      <c r="H90" s="14">
        <v>1</v>
      </c>
      <c r="I90" s="14" t="s">
        <v>148</v>
      </c>
      <c r="J90" s="23">
        <v>52391603219</v>
      </c>
      <c r="K90" s="24">
        <v>109.37</v>
      </c>
      <c r="L90" s="24">
        <v>109.8</v>
      </c>
      <c r="M90" s="14"/>
      <c r="N90" s="24">
        <v>219.17</v>
      </c>
      <c r="O90" s="25">
        <f t="shared" ref="O90:O93" si="6">(N90/3+M90)*0.4</f>
        <v>29.2226666666667</v>
      </c>
      <c r="P90" s="14">
        <v>1</v>
      </c>
    </row>
    <row r="91" s="2" customFormat="1" ht="24" spans="1:16">
      <c r="A91" s="11">
        <v>88</v>
      </c>
      <c r="B91" s="19"/>
      <c r="C91" s="16"/>
      <c r="D91" s="16"/>
      <c r="E91" s="14" t="s">
        <v>133</v>
      </c>
      <c r="F91" s="14" t="s">
        <v>146</v>
      </c>
      <c r="G91" s="15" t="s">
        <v>147</v>
      </c>
      <c r="H91" s="14"/>
      <c r="I91" s="14" t="s">
        <v>149</v>
      </c>
      <c r="J91" s="23">
        <v>52391602907</v>
      </c>
      <c r="K91" s="24">
        <v>97.64</v>
      </c>
      <c r="L91" s="24">
        <v>121.5</v>
      </c>
      <c r="M91" s="14"/>
      <c r="N91" s="24">
        <v>219.14</v>
      </c>
      <c r="O91" s="25">
        <f t="shared" si="6"/>
        <v>29.2186666666667</v>
      </c>
      <c r="P91" s="14">
        <v>2</v>
      </c>
    </row>
    <row r="92" s="2" customFormat="1" ht="24" spans="1:16">
      <c r="A92" s="11">
        <v>89</v>
      </c>
      <c r="B92" s="19"/>
      <c r="C92" s="16"/>
      <c r="D92" s="16"/>
      <c r="E92" s="14" t="s">
        <v>133</v>
      </c>
      <c r="F92" s="14" t="s">
        <v>146</v>
      </c>
      <c r="G92" s="15" t="s">
        <v>147</v>
      </c>
      <c r="H92" s="14"/>
      <c r="I92" s="14" t="s">
        <v>150</v>
      </c>
      <c r="J92" s="23">
        <v>52391609913</v>
      </c>
      <c r="K92" s="24">
        <v>97.7</v>
      </c>
      <c r="L92" s="24">
        <v>118.6</v>
      </c>
      <c r="M92" s="14"/>
      <c r="N92" s="24">
        <v>216.3</v>
      </c>
      <c r="O92" s="25">
        <f t="shared" si="6"/>
        <v>28.84</v>
      </c>
      <c r="P92" s="14">
        <v>3</v>
      </c>
    </row>
    <row r="93" s="2" customFormat="1" ht="24" spans="1:16">
      <c r="A93" s="11">
        <v>90</v>
      </c>
      <c r="B93" s="19"/>
      <c r="C93" s="16"/>
      <c r="D93" s="16"/>
      <c r="E93" s="14" t="s">
        <v>133</v>
      </c>
      <c r="F93" s="14" t="s">
        <v>151</v>
      </c>
      <c r="G93" s="15" t="s">
        <v>152</v>
      </c>
      <c r="H93" s="14">
        <v>1</v>
      </c>
      <c r="I93" s="14" t="s">
        <v>153</v>
      </c>
      <c r="J93" s="23">
        <v>52391609519</v>
      </c>
      <c r="K93" s="24">
        <v>85.43</v>
      </c>
      <c r="L93" s="24">
        <v>110.4</v>
      </c>
      <c r="M93" s="14"/>
      <c r="N93" s="24">
        <v>195.83</v>
      </c>
      <c r="O93" s="25">
        <f t="shared" si="6"/>
        <v>26.1106666666667</v>
      </c>
      <c r="P93" s="14">
        <v>3</v>
      </c>
    </row>
    <row r="94" s="2" customFormat="1" ht="24" spans="1:16">
      <c r="A94" s="11">
        <v>91</v>
      </c>
      <c r="B94" s="19"/>
      <c r="C94" s="16"/>
      <c r="D94" s="16"/>
      <c r="E94" s="14" t="s">
        <v>133</v>
      </c>
      <c r="F94" s="14" t="s">
        <v>151</v>
      </c>
      <c r="G94" s="15" t="s">
        <v>152</v>
      </c>
      <c r="H94" s="14"/>
      <c r="I94" s="20" t="s">
        <v>154</v>
      </c>
      <c r="J94" s="23">
        <v>52391602015</v>
      </c>
      <c r="K94" s="24">
        <v>84.96</v>
      </c>
      <c r="L94" s="24">
        <v>110.5</v>
      </c>
      <c r="M94" s="14"/>
      <c r="N94" s="25">
        <v>195.46</v>
      </c>
      <c r="O94" s="25">
        <v>26.0613333333333</v>
      </c>
      <c r="P94" s="14" t="s">
        <v>75</v>
      </c>
    </row>
    <row r="95" s="2" customFormat="1" ht="24" spans="1:16">
      <c r="A95" s="11">
        <v>92</v>
      </c>
      <c r="B95" s="19"/>
      <c r="C95" s="16"/>
      <c r="D95" s="16"/>
      <c r="E95" s="14" t="s">
        <v>133</v>
      </c>
      <c r="F95" s="14" t="s">
        <v>151</v>
      </c>
      <c r="G95" s="15" t="s">
        <v>152</v>
      </c>
      <c r="H95" s="14"/>
      <c r="I95" s="20" t="s">
        <v>155</v>
      </c>
      <c r="J95" s="23">
        <v>52391604415</v>
      </c>
      <c r="K95" s="24">
        <v>87.73</v>
      </c>
      <c r="L95" s="24">
        <v>107.6</v>
      </c>
      <c r="M95" s="14"/>
      <c r="N95" s="25">
        <v>195.33</v>
      </c>
      <c r="O95" s="25">
        <v>26.044</v>
      </c>
      <c r="P95" s="14" t="s">
        <v>156</v>
      </c>
    </row>
    <row r="96" s="2" customFormat="1" ht="24" spans="1:16">
      <c r="A96" s="11">
        <v>93</v>
      </c>
      <c r="B96" s="19"/>
      <c r="C96" s="16"/>
      <c r="D96" s="16"/>
      <c r="E96" s="14" t="s">
        <v>133</v>
      </c>
      <c r="F96" s="14" t="s">
        <v>157</v>
      </c>
      <c r="G96" s="15" t="s">
        <v>158</v>
      </c>
      <c r="H96" s="14">
        <v>1</v>
      </c>
      <c r="I96" s="14" t="s">
        <v>159</v>
      </c>
      <c r="J96" s="23">
        <v>52391605830</v>
      </c>
      <c r="K96" s="24">
        <v>110.16</v>
      </c>
      <c r="L96" s="24">
        <v>113.3</v>
      </c>
      <c r="M96" s="14"/>
      <c r="N96" s="24">
        <v>223.46</v>
      </c>
      <c r="O96" s="25">
        <f>(N96/3+M96)*0.4</f>
        <v>29.7946666666667</v>
      </c>
      <c r="P96" s="14">
        <v>1</v>
      </c>
    </row>
    <row r="97" s="2" customFormat="1" ht="24" spans="1:16">
      <c r="A97" s="11">
        <v>94</v>
      </c>
      <c r="B97" s="19"/>
      <c r="C97" s="16"/>
      <c r="D97" s="16"/>
      <c r="E97" s="14" t="s">
        <v>133</v>
      </c>
      <c r="F97" s="14" t="s">
        <v>157</v>
      </c>
      <c r="G97" s="15" t="s">
        <v>158</v>
      </c>
      <c r="H97" s="14"/>
      <c r="I97" s="14" t="s">
        <v>160</v>
      </c>
      <c r="J97" s="23">
        <v>52391604311</v>
      </c>
      <c r="K97" s="24">
        <v>96.84</v>
      </c>
      <c r="L97" s="24">
        <v>115.2</v>
      </c>
      <c r="M97" s="14"/>
      <c r="N97" s="24">
        <v>212.04</v>
      </c>
      <c r="O97" s="25">
        <f>(N97/3+M97)*0.4</f>
        <v>28.272</v>
      </c>
      <c r="P97" s="14">
        <v>2</v>
      </c>
    </row>
    <row r="98" s="2" customFormat="1" ht="24" spans="1:16">
      <c r="A98" s="11">
        <v>95</v>
      </c>
      <c r="B98" s="19"/>
      <c r="C98" s="16"/>
      <c r="D98" s="16"/>
      <c r="E98" s="14" t="s">
        <v>133</v>
      </c>
      <c r="F98" s="14" t="s">
        <v>157</v>
      </c>
      <c r="G98" s="15" t="s">
        <v>158</v>
      </c>
      <c r="H98" s="14"/>
      <c r="I98" s="20" t="s">
        <v>161</v>
      </c>
      <c r="J98" s="23">
        <v>52391602222</v>
      </c>
      <c r="K98" s="24">
        <v>82.66</v>
      </c>
      <c r="L98" s="24">
        <v>103.8</v>
      </c>
      <c r="M98" s="14"/>
      <c r="N98" s="25">
        <v>186.46</v>
      </c>
      <c r="O98" s="25">
        <v>24.8613333333333</v>
      </c>
      <c r="P98" s="14" t="s">
        <v>92</v>
      </c>
    </row>
    <row r="99" s="2" customFormat="1" ht="24" spans="1:16">
      <c r="A99" s="11">
        <v>96</v>
      </c>
      <c r="B99" s="19"/>
      <c r="C99" s="16"/>
      <c r="D99" s="16"/>
      <c r="E99" s="14" t="s">
        <v>133</v>
      </c>
      <c r="F99" s="14" t="s">
        <v>162</v>
      </c>
      <c r="G99" s="15" t="s">
        <v>163</v>
      </c>
      <c r="H99" s="14">
        <v>1</v>
      </c>
      <c r="I99" s="14" t="s">
        <v>164</v>
      </c>
      <c r="J99" s="23">
        <v>52391601011</v>
      </c>
      <c r="K99" s="24">
        <v>102.08</v>
      </c>
      <c r="L99" s="24">
        <v>113.7</v>
      </c>
      <c r="M99" s="14"/>
      <c r="N99" s="24">
        <v>215.78</v>
      </c>
      <c r="O99" s="25">
        <f t="shared" ref="O99:O101" si="7">(N99/3+M99)*0.4</f>
        <v>28.7706666666667</v>
      </c>
      <c r="P99" s="14">
        <v>1</v>
      </c>
    </row>
    <row r="100" s="2" customFormat="1" ht="24" spans="1:16">
      <c r="A100" s="11">
        <v>97</v>
      </c>
      <c r="B100" s="19"/>
      <c r="C100" s="16"/>
      <c r="D100" s="16"/>
      <c r="E100" s="14" t="s">
        <v>133</v>
      </c>
      <c r="F100" s="14" t="s">
        <v>162</v>
      </c>
      <c r="G100" s="15" t="s">
        <v>163</v>
      </c>
      <c r="H100" s="14"/>
      <c r="I100" s="14" t="s">
        <v>165</v>
      </c>
      <c r="J100" s="23">
        <v>52391603701</v>
      </c>
      <c r="K100" s="24">
        <v>105.61</v>
      </c>
      <c r="L100" s="24">
        <v>109.5</v>
      </c>
      <c r="M100" s="14"/>
      <c r="N100" s="24">
        <v>215.11</v>
      </c>
      <c r="O100" s="25">
        <f t="shared" si="7"/>
        <v>28.6813333333333</v>
      </c>
      <c r="P100" s="14">
        <v>2</v>
      </c>
    </row>
    <row r="101" s="2" customFormat="1" ht="24" spans="1:16">
      <c r="A101" s="11">
        <v>98</v>
      </c>
      <c r="B101" s="19"/>
      <c r="C101" s="16"/>
      <c r="D101" s="17"/>
      <c r="E101" s="14" t="s">
        <v>133</v>
      </c>
      <c r="F101" s="14" t="s">
        <v>162</v>
      </c>
      <c r="G101" s="15" t="s">
        <v>163</v>
      </c>
      <c r="H101" s="14"/>
      <c r="I101" s="14" t="s">
        <v>166</v>
      </c>
      <c r="J101" s="23">
        <v>52391600226</v>
      </c>
      <c r="K101" s="24">
        <v>94.25</v>
      </c>
      <c r="L101" s="24">
        <v>111.4</v>
      </c>
      <c r="M101" s="14"/>
      <c r="N101" s="24">
        <v>205.65</v>
      </c>
      <c r="O101" s="25">
        <f t="shared" si="7"/>
        <v>27.42</v>
      </c>
      <c r="P101" s="14">
        <v>3</v>
      </c>
    </row>
    <row r="102" s="2" customFormat="1" spans="1:16">
      <c r="A102" s="11">
        <v>99</v>
      </c>
      <c r="B102" s="19"/>
      <c r="C102" s="16"/>
      <c r="D102" s="13" t="s">
        <v>114</v>
      </c>
      <c r="E102" s="14" t="s">
        <v>115</v>
      </c>
      <c r="F102" s="14" t="s">
        <v>167</v>
      </c>
      <c r="G102" s="15" t="s">
        <v>168</v>
      </c>
      <c r="H102" s="14">
        <v>1</v>
      </c>
      <c r="I102" s="35" t="s">
        <v>169</v>
      </c>
      <c r="J102" s="23">
        <v>52391605928</v>
      </c>
      <c r="K102" s="24">
        <v>111.99</v>
      </c>
      <c r="L102" s="24">
        <v>119.7</v>
      </c>
      <c r="M102" s="14"/>
      <c r="N102" s="24">
        <v>231.69</v>
      </c>
      <c r="O102" s="25">
        <f t="shared" ref="O102:O104" si="8">(N102/3+M102)*0.4</f>
        <v>30.892</v>
      </c>
      <c r="P102" s="14">
        <v>1</v>
      </c>
    </row>
    <row r="103" s="2" customFormat="1" spans="1:16">
      <c r="A103" s="11">
        <v>100</v>
      </c>
      <c r="B103" s="19"/>
      <c r="C103" s="16"/>
      <c r="D103" s="16"/>
      <c r="E103" s="14" t="s">
        <v>115</v>
      </c>
      <c r="F103" s="14" t="s">
        <v>167</v>
      </c>
      <c r="G103" s="15" t="s">
        <v>168</v>
      </c>
      <c r="H103" s="14"/>
      <c r="I103" s="35" t="s">
        <v>170</v>
      </c>
      <c r="J103" s="23">
        <v>52391601703</v>
      </c>
      <c r="K103" s="24">
        <v>109.99</v>
      </c>
      <c r="L103" s="24">
        <v>115.5</v>
      </c>
      <c r="M103" s="14"/>
      <c r="N103" s="24">
        <v>225.49</v>
      </c>
      <c r="O103" s="25">
        <f t="shared" si="8"/>
        <v>30.0653333333333</v>
      </c>
      <c r="P103" s="14">
        <v>2</v>
      </c>
    </row>
    <row r="104" s="2" customFormat="1" spans="1:16">
      <c r="A104" s="11">
        <v>101</v>
      </c>
      <c r="B104" s="19"/>
      <c r="C104" s="16"/>
      <c r="D104" s="17"/>
      <c r="E104" s="14" t="s">
        <v>115</v>
      </c>
      <c r="F104" s="14" t="s">
        <v>167</v>
      </c>
      <c r="G104" s="15" t="s">
        <v>168</v>
      </c>
      <c r="H104" s="14"/>
      <c r="I104" s="35" t="s">
        <v>171</v>
      </c>
      <c r="J104" s="23">
        <v>52391602923</v>
      </c>
      <c r="K104" s="24">
        <v>99.8</v>
      </c>
      <c r="L104" s="24">
        <v>125.4</v>
      </c>
      <c r="M104" s="14"/>
      <c r="N104" s="24">
        <v>225.2</v>
      </c>
      <c r="O104" s="25">
        <f t="shared" si="8"/>
        <v>30.0266666666667</v>
      </c>
      <c r="P104" s="14">
        <v>3</v>
      </c>
    </row>
    <row r="105" s="2" customFormat="1" spans="1:16">
      <c r="A105" s="11">
        <v>102</v>
      </c>
      <c r="B105" s="19"/>
      <c r="C105" s="16"/>
      <c r="D105" s="13" t="s">
        <v>172</v>
      </c>
      <c r="E105" s="14" t="s">
        <v>173</v>
      </c>
      <c r="F105" s="14" t="s">
        <v>174</v>
      </c>
      <c r="G105" s="15" t="s">
        <v>175</v>
      </c>
      <c r="H105" s="20">
        <v>5</v>
      </c>
      <c r="I105" s="14" t="s">
        <v>176</v>
      </c>
      <c r="J105" s="23">
        <v>52391601718</v>
      </c>
      <c r="K105" s="24">
        <v>117.98</v>
      </c>
      <c r="L105" s="24">
        <v>126.2</v>
      </c>
      <c r="M105" s="14"/>
      <c r="N105" s="24">
        <v>244.18</v>
      </c>
      <c r="O105" s="25">
        <f t="shared" ref="O105:O119" si="9">(N105/3+M105)*0.4</f>
        <v>32.5573333333333</v>
      </c>
      <c r="P105" s="14">
        <v>1</v>
      </c>
    </row>
    <row r="106" s="2" customFormat="1" spans="1:16">
      <c r="A106" s="11">
        <v>103</v>
      </c>
      <c r="B106" s="19"/>
      <c r="C106" s="16"/>
      <c r="D106" s="16"/>
      <c r="E106" s="14" t="s">
        <v>173</v>
      </c>
      <c r="F106" s="14" t="s">
        <v>174</v>
      </c>
      <c r="G106" s="15" t="s">
        <v>175</v>
      </c>
      <c r="H106" s="20"/>
      <c r="I106" s="14" t="s">
        <v>177</v>
      </c>
      <c r="J106" s="23">
        <v>52391600118</v>
      </c>
      <c r="K106" s="24">
        <v>111.62</v>
      </c>
      <c r="L106" s="24">
        <v>123.3</v>
      </c>
      <c r="M106" s="14"/>
      <c r="N106" s="24">
        <v>234.92</v>
      </c>
      <c r="O106" s="25">
        <f t="shared" si="9"/>
        <v>31.3226666666667</v>
      </c>
      <c r="P106" s="14">
        <v>2</v>
      </c>
    </row>
    <row r="107" s="2" customFormat="1" spans="1:16">
      <c r="A107" s="11">
        <v>104</v>
      </c>
      <c r="B107" s="19"/>
      <c r="C107" s="16"/>
      <c r="D107" s="16"/>
      <c r="E107" s="14" t="s">
        <v>173</v>
      </c>
      <c r="F107" s="14" t="s">
        <v>174</v>
      </c>
      <c r="G107" s="15" t="s">
        <v>175</v>
      </c>
      <c r="H107" s="20"/>
      <c r="I107" s="14" t="s">
        <v>178</v>
      </c>
      <c r="J107" s="23">
        <v>52391604406</v>
      </c>
      <c r="K107" s="24">
        <v>109.1</v>
      </c>
      <c r="L107" s="24">
        <v>119.4</v>
      </c>
      <c r="M107" s="14"/>
      <c r="N107" s="24">
        <v>228.5</v>
      </c>
      <c r="O107" s="25">
        <f t="shared" si="9"/>
        <v>30.4666666666667</v>
      </c>
      <c r="P107" s="14">
        <v>3</v>
      </c>
    </row>
    <row r="108" s="2" customFormat="1" spans="1:16">
      <c r="A108" s="11">
        <v>105</v>
      </c>
      <c r="B108" s="19"/>
      <c r="C108" s="16"/>
      <c r="D108" s="16"/>
      <c r="E108" s="14" t="s">
        <v>173</v>
      </c>
      <c r="F108" s="14" t="s">
        <v>174</v>
      </c>
      <c r="G108" s="15" t="s">
        <v>175</v>
      </c>
      <c r="H108" s="20"/>
      <c r="I108" s="14" t="s">
        <v>179</v>
      </c>
      <c r="J108" s="23">
        <v>52391603010</v>
      </c>
      <c r="K108" s="24">
        <v>107.03</v>
      </c>
      <c r="L108" s="24">
        <v>118.2</v>
      </c>
      <c r="M108" s="14"/>
      <c r="N108" s="24">
        <v>225.23</v>
      </c>
      <c r="O108" s="25">
        <f t="shared" si="9"/>
        <v>30.0306666666667</v>
      </c>
      <c r="P108" s="14">
        <v>4</v>
      </c>
    </row>
    <row r="109" s="2" customFormat="1" spans="1:16">
      <c r="A109" s="11">
        <v>106</v>
      </c>
      <c r="B109" s="19"/>
      <c r="C109" s="16"/>
      <c r="D109" s="16"/>
      <c r="E109" s="14" t="s">
        <v>173</v>
      </c>
      <c r="F109" s="14" t="s">
        <v>174</v>
      </c>
      <c r="G109" s="15" t="s">
        <v>175</v>
      </c>
      <c r="H109" s="20"/>
      <c r="I109" s="14" t="s">
        <v>180</v>
      </c>
      <c r="J109" s="23">
        <v>52391603105</v>
      </c>
      <c r="K109" s="24">
        <v>104.9</v>
      </c>
      <c r="L109" s="24">
        <v>119</v>
      </c>
      <c r="M109" s="14"/>
      <c r="N109" s="24">
        <v>223.9</v>
      </c>
      <c r="O109" s="25">
        <f t="shared" si="9"/>
        <v>29.8533333333333</v>
      </c>
      <c r="P109" s="14">
        <v>5</v>
      </c>
    </row>
    <row r="110" s="2" customFormat="1" spans="1:16">
      <c r="A110" s="11">
        <v>107</v>
      </c>
      <c r="B110" s="19"/>
      <c r="C110" s="16"/>
      <c r="D110" s="16"/>
      <c r="E110" s="14" t="s">
        <v>173</v>
      </c>
      <c r="F110" s="14" t="s">
        <v>174</v>
      </c>
      <c r="G110" s="15" t="s">
        <v>175</v>
      </c>
      <c r="H110" s="20"/>
      <c r="I110" s="14" t="s">
        <v>181</v>
      </c>
      <c r="J110" s="23">
        <v>52391603501</v>
      </c>
      <c r="K110" s="24">
        <v>100.03</v>
      </c>
      <c r="L110" s="24">
        <v>122.5</v>
      </c>
      <c r="M110" s="14"/>
      <c r="N110" s="24">
        <v>222.53</v>
      </c>
      <c r="O110" s="25">
        <f t="shared" si="9"/>
        <v>29.6706666666667</v>
      </c>
      <c r="P110" s="14">
        <v>6</v>
      </c>
    </row>
    <row r="111" s="2" customFormat="1" spans="1:16">
      <c r="A111" s="11">
        <v>108</v>
      </c>
      <c r="B111" s="19"/>
      <c r="C111" s="16"/>
      <c r="D111" s="16"/>
      <c r="E111" s="14" t="s">
        <v>173</v>
      </c>
      <c r="F111" s="14" t="s">
        <v>174</v>
      </c>
      <c r="G111" s="15" t="s">
        <v>175</v>
      </c>
      <c r="H111" s="20"/>
      <c r="I111" s="14" t="s">
        <v>182</v>
      </c>
      <c r="J111" s="23">
        <v>52391601529</v>
      </c>
      <c r="K111" s="24">
        <v>109.53</v>
      </c>
      <c r="L111" s="24">
        <v>110.4</v>
      </c>
      <c r="M111" s="14"/>
      <c r="N111" s="24">
        <v>219.93</v>
      </c>
      <c r="O111" s="25">
        <f t="shared" si="9"/>
        <v>29.324</v>
      </c>
      <c r="P111" s="14">
        <v>7</v>
      </c>
    </row>
    <row r="112" s="2" customFormat="1" spans="1:16">
      <c r="A112" s="11">
        <v>109</v>
      </c>
      <c r="B112" s="19"/>
      <c r="C112" s="16"/>
      <c r="D112" s="16"/>
      <c r="E112" s="14" t="s">
        <v>173</v>
      </c>
      <c r="F112" s="14" t="s">
        <v>174</v>
      </c>
      <c r="G112" s="15" t="s">
        <v>175</v>
      </c>
      <c r="H112" s="20"/>
      <c r="I112" s="14" t="s">
        <v>183</v>
      </c>
      <c r="J112" s="23">
        <v>52391607406</v>
      </c>
      <c r="K112" s="24">
        <v>101.47</v>
      </c>
      <c r="L112" s="24">
        <v>117.9</v>
      </c>
      <c r="M112" s="14"/>
      <c r="N112" s="24">
        <v>219.37</v>
      </c>
      <c r="O112" s="25">
        <f t="shared" si="9"/>
        <v>29.2493333333333</v>
      </c>
      <c r="P112" s="14">
        <v>8</v>
      </c>
    </row>
    <row r="113" s="2" customFormat="1" spans="1:16">
      <c r="A113" s="11">
        <v>110</v>
      </c>
      <c r="B113" s="19"/>
      <c r="C113" s="16"/>
      <c r="D113" s="16"/>
      <c r="E113" s="14" t="s">
        <v>173</v>
      </c>
      <c r="F113" s="14" t="s">
        <v>174</v>
      </c>
      <c r="G113" s="15" t="s">
        <v>175</v>
      </c>
      <c r="H113" s="20"/>
      <c r="I113" s="14" t="s">
        <v>184</v>
      </c>
      <c r="J113" s="23">
        <v>52391602522</v>
      </c>
      <c r="K113" s="24">
        <v>99.37</v>
      </c>
      <c r="L113" s="24">
        <v>119.5</v>
      </c>
      <c r="M113" s="14"/>
      <c r="N113" s="24">
        <v>218.87</v>
      </c>
      <c r="O113" s="25">
        <f t="shared" si="9"/>
        <v>29.1826666666667</v>
      </c>
      <c r="P113" s="14">
        <v>9</v>
      </c>
    </row>
    <row r="114" s="2" customFormat="1" spans="1:16">
      <c r="A114" s="11">
        <v>111</v>
      </c>
      <c r="B114" s="19"/>
      <c r="C114" s="16"/>
      <c r="D114" s="16"/>
      <c r="E114" s="14" t="s">
        <v>173</v>
      </c>
      <c r="F114" s="14" t="s">
        <v>174</v>
      </c>
      <c r="G114" s="15" t="s">
        <v>175</v>
      </c>
      <c r="H114" s="20"/>
      <c r="I114" s="14" t="s">
        <v>185</v>
      </c>
      <c r="J114" s="23">
        <v>52391607826</v>
      </c>
      <c r="K114" s="24">
        <v>105.53</v>
      </c>
      <c r="L114" s="24">
        <v>112.9</v>
      </c>
      <c r="M114" s="14"/>
      <c r="N114" s="24">
        <v>218.43</v>
      </c>
      <c r="O114" s="25">
        <f t="shared" si="9"/>
        <v>29.124</v>
      </c>
      <c r="P114" s="14">
        <v>10</v>
      </c>
    </row>
    <row r="115" s="2" customFormat="1" spans="1:16">
      <c r="A115" s="11">
        <v>112</v>
      </c>
      <c r="B115" s="19"/>
      <c r="C115" s="16"/>
      <c r="D115" s="16"/>
      <c r="E115" s="14" t="s">
        <v>173</v>
      </c>
      <c r="F115" s="14" t="s">
        <v>174</v>
      </c>
      <c r="G115" s="15" t="s">
        <v>175</v>
      </c>
      <c r="H115" s="20"/>
      <c r="I115" s="14" t="s">
        <v>186</v>
      </c>
      <c r="J115" s="23">
        <v>52391601511</v>
      </c>
      <c r="K115" s="24">
        <v>105.97</v>
      </c>
      <c r="L115" s="24">
        <v>112</v>
      </c>
      <c r="M115" s="14"/>
      <c r="N115" s="24">
        <v>217.97</v>
      </c>
      <c r="O115" s="25">
        <f t="shared" si="9"/>
        <v>29.0626666666667</v>
      </c>
      <c r="P115" s="14">
        <v>11</v>
      </c>
    </row>
    <row r="116" s="2" customFormat="1" spans="1:16">
      <c r="A116" s="11">
        <v>113</v>
      </c>
      <c r="B116" s="19"/>
      <c r="C116" s="16"/>
      <c r="D116" s="16"/>
      <c r="E116" s="14" t="s">
        <v>173</v>
      </c>
      <c r="F116" s="14" t="s">
        <v>174</v>
      </c>
      <c r="G116" s="15" t="s">
        <v>175</v>
      </c>
      <c r="H116" s="20"/>
      <c r="I116" s="14" t="s">
        <v>187</v>
      </c>
      <c r="J116" s="23">
        <v>52391604316</v>
      </c>
      <c r="K116" s="24">
        <v>99.09</v>
      </c>
      <c r="L116" s="24">
        <v>117.5</v>
      </c>
      <c r="M116" s="14"/>
      <c r="N116" s="24">
        <v>216.59</v>
      </c>
      <c r="O116" s="25">
        <f t="shared" si="9"/>
        <v>28.8786666666667</v>
      </c>
      <c r="P116" s="14">
        <v>12</v>
      </c>
    </row>
    <row r="117" s="2" customFormat="1" spans="1:16">
      <c r="A117" s="11">
        <v>114</v>
      </c>
      <c r="B117" s="19"/>
      <c r="C117" s="16"/>
      <c r="D117" s="16"/>
      <c r="E117" s="14" t="s">
        <v>173</v>
      </c>
      <c r="F117" s="14" t="s">
        <v>174</v>
      </c>
      <c r="G117" s="15" t="s">
        <v>175</v>
      </c>
      <c r="H117" s="20"/>
      <c r="I117" s="14" t="s">
        <v>188</v>
      </c>
      <c r="J117" s="23">
        <v>52391602318</v>
      </c>
      <c r="K117" s="24">
        <v>97.05</v>
      </c>
      <c r="L117" s="24">
        <v>119</v>
      </c>
      <c r="M117" s="14"/>
      <c r="N117" s="24">
        <v>216.05</v>
      </c>
      <c r="O117" s="25">
        <f t="shared" si="9"/>
        <v>28.8066666666667</v>
      </c>
      <c r="P117" s="14">
        <v>13</v>
      </c>
    </row>
    <row r="118" s="2" customFormat="1" spans="1:16">
      <c r="A118" s="11">
        <v>115</v>
      </c>
      <c r="B118" s="19"/>
      <c r="C118" s="16"/>
      <c r="D118" s="16"/>
      <c r="E118" s="14" t="s">
        <v>173</v>
      </c>
      <c r="F118" s="14" t="s">
        <v>174</v>
      </c>
      <c r="G118" s="15" t="s">
        <v>175</v>
      </c>
      <c r="H118" s="20"/>
      <c r="I118" s="14" t="s">
        <v>189</v>
      </c>
      <c r="J118" s="23">
        <v>52391602509</v>
      </c>
      <c r="K118" s="24">
        <v>101.42</v>
      </c>
      <c r="L118" s="24">
        <v>111.9</v>
      </c>
      <c r="M118" s="14"/>
      <c r="N118" s="24">
        <v>213.32</v>
      </c>
      <c r="O118" s="25">
        <f t="shared" si="9"/>
        <v>28.4426666666667</v>
      </c>
      <c r="P118" s="14">
        <v>15</v>
      </c>
    </row>
    <row r="119" s="2" customFormat="1" spans="1:16">
      <c r="A119" s="11">
        <v>116</v>
      </c>
      <c r="B119" s="30"/>
      <c r="C119" s="17"/>
      <c r="D119" s="17"/>
      <c r="E119" s="14" t="s">
        <v>173</v>
      </c>
      <c r="F119" s="14" t="s">
        <v>174</v>
      </c>
      <c r="G119" s="15" t="s">
        <v>175</v>
      </c>
      <c r="H119" s="20"/>
      <c r="I119" s="20" t="s">
        <v>190</v>
      </c>
      <c r="J119" s="23">
        <v>52391606502</v>
      </c>
      <c r="K119" s="26">
        <v>105.85</v>
      </c>
      <c r="L119" s="26">
        <v>106.9</v>
      </c>
      <c r="M119" s="20"/>
      <c r="N119" s="26">
        <v>212.75</v>
      </c>
      <c r="O119" s="27">
        <f t="shared" si="9"/>
        <v>28.3666666666667</v>
      </c>
      <c r="P119" s="14" t="s">
        <v>191</v>
      </c>
    </row>
    <row r="120" s="2" customFormat="1" ht="24" spans="1:16">
      <c r="A120" s="11">
        <v>117</v>
      </c>
      <c r="B120" s="31"/>
      <c r="C120" s="13" t="s">
        <v>192</v>
      </c>
      <c r="D120" s="13" t="s">
        <v>85</v>
      </c>
      <c r="E120" s="14" t="s">
        <v>108</v>
      </c>
      <c r="F120" s="14" t="s">
        <v>193</v>
      </c>
      <c r="G120" s="15" t="s">
        <v>194</v>
      </c>
      <c r="H120" s="14">
        <v>13</v>
      </c>
      <c r="I120" s="14" t="s">
        <v>195</v>
      </c>
      <c r="J120" s="23">
        <v>52391602305</v>
      </c>
      <c r="K120" s="24">
        <v>99.43</v>
      </c>
      <c r="L120" s="24">
        <v>123.3</v>
      </c>
      <c r="M120" s="14">
        <v>5</v>
      </c>
      <c r="N120" s="24">
        <v>222.73</v>
      </c>
      <c r="O120" s="25">
        <f t="shared" ref="O117:O153" si="10">(N120/3+M120)*0.4</f>
        <v>31.6973333333333</v>
      </c>
      <c r="P120" s="14">
        <v>1</v>
      </c>
    </row>
    <row r="121" s="2" customFormat="1" ht="24" spans="1:16">
      <c r="A121" s="11">
        <v>118</v>
      </c>
      <c r="B121" s="32"/>
      <c r="C121" s="16"/>
      <c r="D121" s="16"/>
      <c r="E121" s="14" t="s">
        <v>108</v>
      </c>
      <c r="F121" s="14" t="s">
        <v>193</v>
      </c>
      <c r="G121" s="15" t="s">
        <v>194</v>
      </c>
      <c r="H121" s="14"/>
      <c r="I121" s="14" t="s">
        <v>196</v>
      </c>
      <c r="J121" s="23">
        <v>52391604212</v>
      </c>
      <c r="K121" s="24">
        <v>117.7</v>
      </c>
      <c r="L121" s="24">
        <v>117.6</v>
      </c>
      <c r="M121" s="14"/>
      <c r="N121" s="24">
        <v>235.3</v>
      </c>
      <c r="O121" s="25">
        <f t="shared" si="10"/>
        <v>31.3733333333333</v>
      </c>
      <c r="P121" s="14">
        <v>2</v>
      </c>
    </row>
    <row r="122" s="2" customFormat="1" ht="24" spans="1:16">
      <c r="A122" s="11">
        <v>119</v>
      </c>
      <c r="B122" s="32"/>
      <c r="C122" s="16"/>
      <c r="D122" s="16"/>
      <c r="E122" s="14" t="s">
        <v>108</v>
      </c>
      <c r="F122" s="14" t="s">
        <v>193</v>
      </c>
      <c r="G122" s="15" t="s">
        <v>194</v>
      </c>
      <c r="H122" s="14"/>
      <c r="I122" s="14" t="s">
        <v>197</v>
      </c>
      <c r="J122" s="23">
        <v>52391604106</v>
      </c>
      <c r="K122" s="24">
        <v>120.08</v>
      </c>
      <c r="L122" s="24">
        <v>114.6</v>
      </c>
      <c r="M122" s="14"/>
      <c r="N122" s="24">
        <v>234.68</v>
      </c>
      <c r="O122" s="25">
        <f t="shared" si="10"/>
        <v>31.2906666666667</v>
      </c>
      <c r="P122" s="14">
        <v>3</v>
      </c>
    </row>
    <row r="123" s="2" customFormat="1" ht="24" spans="1:16">
      <c r="A123" s="11">
        <v>120</v>
      </c>
      <c r="B123" s="32"/>
      <c r="C123" s="16"/>
      <c r="D123" s="16"/>
      <c r="E123" s="14" t="s">
        <v>108</v>
      </c>
      <c r="F123" s="14" t="s">
        <v>193</v>
      </c>
      <c r="G123" s="15" t="s">
        <v>194</v>
      </c>
      <c r="H123" s="14"/>
      <c r="I123" s="14" t="s">
        <v>198</v>
      </c>
      <c r="J123" s="23">
        <v>52391604029</v>
      </c>
      <c r="K123" s="24">
        <v>111.05</v>
      </c>
      <c r="L123" s="24">
        <v>123.1</v>
      </c>
      <c r="M123" s="14"/>
      <c r="N123" s="24">
        <v>234.15</v>
      </c>
      <c r="O123" s="25">
        <f t="shared" si="10"/>
        <v>31.22</v>
      </c>
      <c r="P123" s="14">
        <v>4</v>
      </c>
    </row>
    <row r="124" s="2" customFormat="1" ht="24" spans="1:16">
      <c r="A124" s="11">
        <v>121</v>
      </c>
      <c r="B124" s="32"/>
      <c r="C124" s="16"/>
      <c r="D124" s="16"/>
      <c r="E124" s="14" t="s">
        <v>108</v>
      </c>
      <c r="F124" s="14" t="s">
        <v>193</v>
      </c>
      <c r="G124" s="15" t="s">
        <v>194</v>
      </c>
      <c r="H124" s="14"/>
      <c r="I124" s="14" t="s">
        <v>199</v>
      </c>
      <c r="J124" s="23">
        <v>52391602317</v>
      </c>
      <c r="K124" s="24">
        <v>112.79</v>
      </c>
      <c r="L124" s="24">
        <v>119.5</v>
      </c>
      <c r="M124" s="14"/>
      <c r="N124" s="24">
        <v>232.29</v>
      </c>
      <c r="O124" s="25">
        <f t="shared" si="10"/>
        <v>30.972</v>
      </c>
      <c r="P124" s="14">
        <v>5</v>
      </c>
    </row>
    <row r="125" s="2" customFormat="1" ht="24" spans="1:16">
      <c r="A125" s="11">
        <v>122</v>
      </c>
      <c r="B125" s="32"/>
      <c r="C125" s="16"/>
      <c r="D125" s="16"/>
      <c r="E125" s="14" t="s">
        <v>108</v>
      </c>
      <c r="F125" s="14" t="s">
        <v>193</v>
      </c>
      <c r="G125" s="15" t="s">
        <v>194</v>
      </c>
      <c r="H125" s="14"/>
      <c r="I125" s="14" t="s">
        <v>200</v>
      </c>
      <c r="J125" s="23">
        <v>52391603417</v>
      </c>
      <c r="K125" s="24">
        <v>111.47</v>
      </c>
      <c r="L125" s="24">
        <v>120.3</v>
      </c>
      <c r="M125" s="14"/>
      <c r="N125" s="24">
        <v>231.77</v>
      </c>
      <c r="O125" s="25">
        <f t="shared" si="10"/>
        <v>30.9026666666667</v>
      </c>
      <c r="P125" s="14">
        <v>6</v>
      </c>
    </row>
    <row r="126" s="2" customFormat="1" ht="24" spans="1:16">
      <c r="A126" s="11">
        <v>123</v>
      </c>
      <c r="B126" s="32"/>
      <c r="C126" s="16"/>
      <c r="D126" s="16"/>
      <c r="E126" s="14" t="s">
        <v>108</v>
      </c>
      <c r="F126" s="14" t="s">
        <v>193</v>
      </c>
      <c r="G126" s="15" t="s">
        <v>194</v>
      </c>
      <c r="H126" s="14"/>
      <c r="I126" s="14" t="s">
        <v>201</v>
      </c>
      <c r="J126" s="23">
        <v>52391601024</v>
      </c>
      <c r="K126" s="24">
        <v>110.66</v>
      </c>
      <c r="L126" s="24">
        <v>120.8</v>
      </c>
      <c r="M126" s="14"/>
      <c r="N126" s="24">
        <v>231.46</v>
      </c>
      <c r="O126" s="25">
        <f t="shared" si="10"/>
        <v>30.8613333333333</v>
      </c>
      <c r="P126" s="14">
        <v>7</v>
      </c>
    </row>
    <row r="127" s="2" customFormat="1" ht="24" spans="1:16">
      <c r="A127" s="11">
        <v>124</v>
      </c>
      <c r="B127" s="32"/>
      <c r="C127" s="16"/>
      <c r="D127" s="16"/>
      <c r="E127" s="14" t="s">
        <v>108</v>
      </c>
      <c r="F127" s="14" t="s">
        <v>193</v>
      </c>
      <c r="G127" s="15" t="s">
        <v>194</v>
      </c>
      <c r="H127" s="14"/>
      <c r="I127" s="14" t="s">
        <v>202</v>
      </c>
      <c r="J127" s="23">
        <v>52391604805</v>
      </c>
      <c r="K127" s="24">
        <v>113.76</v>
      </c>
      <c r="L127" s="24">
        <v>117.3</v>
      </c>
      <c r="M127" s="14"/>
      <c r="N127" s="24">
        <v>231.06</v>
      </c>
      <c r="O127" s="25">
        <f t="shared" si="10"/>
        <v>30.808</v>
      </c>
      <c r="P127" s="14">
        <v>8</v>
      </c>
    </row>
    <row r="128" s="2" customFormat="1" ht="24" spans="1:16">
      <c r="A128" s="11">
        <v>125</v>
      </c>
      <c r="B128" s="32"/>
      <c r="C128" s="16"/>
      <c r="D128" s="16"/>
      <c r="E128" s="14" t="s">
        <v>108</v>
      </c>
      <c r="F128" s="14" t="s">
        <v>193</v>
      </c>
      <c r="G128" s="15" t="s">
        <v>194</v>
      </c>
      <c r="H128" s="14"/>
      <c r="I128" s="14" t="s">
        <v>203</v>
      </c>
      <c r="J128" s="23">
        <v>52391606929</v>
      </c>
      <c r="K128" s="24">
        <v>119.19</v>
      </c>
      <c r="L128" s="24">
        <v>111.1</v>
      </c>
      <c r="M128" s="14"/>
      <c r="N128" s="24">
        <v>230.29</v>
      </c>
      <c r="O128" s="25">
        <f t="shared" si="10"/>
        <v>30.7053333333333</v>
      </c>
      <c r="P128" s="14">
        <v>9</v>
      </c>
    </row>
    <row r="129" s="2" customFormat="1" ht="24" spans="1:16">
      <c r="A129" s="11">
        <v>126</v>
      </c>
      <c r="B129" s="32"/>
      <c r="C129" s="16"/>
      <c r="D129" s="16"/>
      <c r="E129" s="14" t="s">
        <v>108</v>
      </c>
      <c r="F129" s="14" t="s">
        <v>193</v>
      </c>
      <c r="G129" s="15" t="s">
        <v>194</v>
      </c>
      <c r="H129" s="14"/>
      <c r="I129" s="14" t="s">
        <v>204</v>
      </c>
      <c r="J129" s="23">
        <v>52391606603</v>
      </c>
      <c r="K129" s="24">
        <v>104.57</v>
      </c>
      <c r="L129" s="24">
        <v>124.9</v>
      </c>
      <c r="M129" s="14"/>
      <c r="N129" s="24">
        <v>229.47</v>
      </c>
      <c r="O129" s="25">
        <f t="shared" si="10"/>
        <v>30.596</v>
      </c>
      <c r="P129" s="14">
        <v>11</v>
      </c>
    </row>
    <row r="130" s="2" customFormat="1" ht="24" spans="1:16">
      <c r="A130" s="11">
        <v>127</v>
      </c>
      <c r="B130" s="32"/>
      <c r="C130" s="16"/>
      <c r="D130" s="16"/>
      <c r="E130" s="14" t="s">
        <v>108</v>
      </c>
      <c r="F130" s="14" t="s">
        <v>193</v>
      </c>
      <c r="G130" s="15" t="s">
        <v>194</v>
      </c>
      <c r="H130" s="14"/>
      <c r="I130" s="14" t="s">
        <v>205</v>
      </c>
      <c r="J130" s="23">
        <v>52391610114</v>
      </c>
      <c r="K130" s="24">
        <v>112.04</v>
      </c>
      <c r="L130" s="24">
        <v>116.9</v>
      </c>
      <c r="M130" s="14"/>
      <c r="N130" s="24">
        <v>228.94</v>
      </c>
      <c r="O130" s="25">
        <f t="shared" si="10"/>
        <v>30.5253333333333</v>
      </c>
      <c r="P130" s="14">
        <v>13</v>
      </c>
    </row>
    <row r="131" s="2" customFormat="1" ht="24" spans="1:16">
      <c r="A131" s="11">
        <v>128</v>
      </c>
      <c r="B131" s="32"/>
      <c r="C131" s="16"/>
      <c r="D131" s="16"/>
      <c r="E131" s="14" t="s">
        <v>108</v>
      </c>
      <c r="F131" s="14" t="s">
        <v>193</v>
      </c>
      <c r="G131" s="15" t="s">
        <v>194</v>
      </c>
      <c r="H131" s="14"/>
      <c r="I131" s="14" t="s">
        <v>206</v>
      </c>
      <c r="J131" s="23">
        <v>52391600603</v>
      </c>
      <c r="K131" s="24">
        <v>99.18</v>
      </c>
      <c r="L131" s="24">
        <v>114.4</v>
      </c>
      <c r="M131" s="14">
        <v>5</v>
      </c>
      <c r="N131" s="24">
        <v>213.58</v>
      </c>
      <c r="O131" s="25">
        <f t="shared" si="10"/>
        <v>30.4773333333333</v>
      </c>
      <c r="P131" s="14">
        <v>14</v>
      </c>
    </row>
    <row r="132" s="2" customFormat="1" ht="24" spans="1:16">
      <c r="A132" s="11">
        <v>129</v>
      </c>
      <c r="B132" s="32"/>
      <c r="C132" s="16"/>
      <c r="D132" s="16"/>
      <c r="E132" s="14" t="s">
        <v>108</v>
      </c>
      <c r="F132" s="14" t="s">
        <v>193</v>
      </c>
      <c r="G132" s="15" t="s">
        <v>194</v>
      </c>
      <c r="H132" s="14"/>
      <c r="I132" s="14" t="s">
        <v>207</v>
      </c>
      <c r="J132" s="23">
        <v>52391604919</v>
      </c>
      <c r="K132" s="24">
        <v>107.6</v>
      </c>
      <c r="L132" s="24">
        <v>120.9</v>
      </c>
      <c r="M132" s="14"/>
      <c r="N132" s="24">
        <v>228.5</v>
      </c>
      <c r="O132" s="25">
        <f t="shared" si="10"/>
        <v>30.4666666666667</v>
      </c>
      <c r="P132" s="14">
        <v>15</v>
      </c>
    </row>
    <row r="133" s="2" customFormat="1" ht="24" spans="1:16">
      <c r="A133" s="11">
        <v>130</v>
      </c>
      <c r="B133" s="32"/>
      <c r="C133" s="16"/>
      <c r="D133" s="16"/>
      <c r="E133" s="14" t="s">
        <v>108</v>
      </c>
      <c r="F133" s="14" t="s">
        <v>193</v>
      </c>
      <c r="G133" s="15" t="s">
        <v>194</v>
      </c>
      <c r="H133" s="14"/>
      <c r="I133" s="14" t="s">
        <v>208</v>
      </c>
      <c r="J133" s="23">
        <v>52391607127</v>
      </c>
      <c r="K133" s="24">
        <v>111.67</v>
      </c>
      <c r="L133" s="24">
        <v>116.6</v>
      </c>
      <c r="M133" s="14"/>
      <c r="N133" s="24">
        <v>228.27</v>
      </c>
      <c r="O133" s="25">
        <f t="shared" si="10"/>
        <v>30.436</v>
      </c>
      <c r="P133" s="14">
        <v>16</v>
      </c>
    </row>
    <row r="134" s="2" customFormat="1" ht="24" spans="1:16">
      <c r="A134" s="11">
        <v>131</v>
      </c>
      <c r="B134" s="32"/>
      <c r="C134" s="16"/>
      <c r="D134" s="16"/>
      <c r="E134" s="14" t="s">
        <v>108</v>
      </c>
      <c r="F134" s="21" t="s">
        <v>193</v>
      </c>
      <c r="G134" s="22" t="s">
        <v>194</v>
      </c>
      <c r="H134" s="14"/>
      <c r="I134" s="21" t="s">
        <v>209</v>
      </c>
      <c r="J134" s="23">
        <v>52391608604</v>
      </c>
      <c r="K134" s="24">
        <v>93.37</v>
      </c>
      <c r="L134" s="24">
        <v>119.2</v>
      </c>
      <c r="M134" s="14">
        <v>5</v>
      </c>
      <c r="N134" s="24">
        <v>212.57</v>
      </c>
      <c r="O134" s="25">
        <f t="shared" si="10"/>
        <v>30.3426666666667</v>
      </c>
      <c r="P134" s="14">
        <v>17</v>
      </c>
    </row>
    <row r="135" s="2" customFormat="1" ht="24" spans="1:16">
      <c r="A135" s="11">
        <v>132</v>
      </c>
      <c r="B135" s="32"/>
      <c r="C135" s="16"/>
      <c r="D135" s="16"/>
      <c r="E135" s="14" t="s">
        <v>108</v>
      </c>
      <c r="F135" s="14" t="s">
        <v>193</v>
      </c>
      <c r="G135" s="15" t="s">
        <v>194</v>
      </c>
      <c r="H135" s="14"/>
      <c r="I135" s="14" t="s">
        <v>210</v>
      </c>
      <c r="J135" s="23">
        <v>52391602728</v>
      </c>
      <c r="K135" s="24">
        <v>115.2</v>
      </c>
      <c r="L135" s="24">
        <v>111.1</v>
      </c>
      <c r="M135" s="14"/>
      <c r="N135" s="24">
        <v>226.3</v>
      </c>
      <c r="O135" s="25">
        <f t="shared" si="10"/>
        <v>30.1733333333333</v>
      </c>
      <c r="P135" s="14">
        <v>18</v>
      </c>
    </row>
    <row r="136" s="2" customFormat="1" ht="24" spans="1:16">
      <c r="A136" s="11">
        <v>133</v>
      </c>
      <c r="B136" s="32"/>
      <c r="C136" s="16"/>
      <c r="D136" s="16"/>
      <c r="E136" s="14" t="s">
        <v>108</v>
      </c>
      <c r="F136" s="14" t="s">
        <v>193</v>
      </c>
      <c r="G136" s="15" t="s">
        <v>194</v>
      </c>
      <c r="H136" s="14"/>
      <c r="I136" s="14" t="s">
        <v>211</v>
      </c>
      <c r="J136" s="23">
        <v>52391604802</v>
      </c>
      <c r="K136" s="24">
        <v>107.65</v>
      </c>
      <c r="L136" s="24">
        <v>117.7</v>
      </c>
      <c r="M136" s="14"/>
      <c r="N136" s="24">
        <v>225.35</v>
      </c>
      <c r="O136" s="25">
        <f t="shared" si="10"/>
        <v>30.0466666666667</v>
      </c>
      <c r="P136" s="14">
        <v>20</v>
      </c>
    </row>
    <row r="137" s="2" customFormat="1" ht="24" spans="1:16">
      <c r="A137" s="11">
        <v>134</v>
      </c>
      <c r="B137" s="32"/>
      <c r="C137" s="16"/>
      <c r="D137" s="16"/>
      <c r="E137" s="14" t="s">
        <v>108</v>
      </c>
      <c r="F137" s="14" t="s">
        <v>193</v>
      </c>
      <c r="G137" s="15" t="s">
        <v>194</v>
      </c>
      <c r="H137" s="14"/>
      <c r="I137" s="14" t="s">
        <v>212</v>
      </c>
      <c r="J137" s="23">
        <v>52391604513</v>
      </c>
      <c r="K137" s="24">
        <v>109.71</v>
      </c>
      <c r="L137" s="24">
        <v>115.5</v>
      </c>
      <c r="M137" s="14"/>
      <c r="N137" s="24">
        <v>225.21</v>
      </c>
      <c r="O137" s="25">
        <f t="shared" si="10"/>
        <v>30.028</v>
      </c>
      <c r="P137" s="14">
        <v>21</v>
      </c>
    </row>
    <row r="138" s="2" customFormat="1" ht="24" spans="1:16">
      <c r="A138" s="11">
        <v>135</v>
      </c>
      <c r="B138" s="32"/>
      <c r="C138" s="16"/>
      <c r="D138" s="16"/>
      <c r="E138" s="14" t="s">
        <v>108</v>
      </c>
      <c r="F138" s="14" t="s">
        <v>193</v>
      </c>
      <c r="G138" s="15" t="s">
        <v>194</v>
      </c>
      <c r="H138" s="14"/>
      <c r="I138" s="14" t="s">
        <v>213</v>
      </c>
      <c r="J138" s="23">
        <v>52391603919</v>
      </c>
      <c r="K138" s="24">
        <v>105.36</v>
      </c>
      <c r="L138" s="24">
        <v>119.6</v>
      </c>
      <c r="M138" s="14"/>
      <c r="N138" s="24">
        <v>224.96</v>
      </c>
      <c r="O138" s="25">
        <f t="shared" si="10"/>
        <v>29.9946666666667</v>
      </c>
      <c r="P138" s="14">
        <v>22</v>
      </c>
    </row>
    <row r="139" s="2" customFormat="1" ht="24" spans="1:16">
      <c r="A139" s="11">
        <v>136</v>
      </c>
      <c r="B139" s="32"/>
      <c r="C139" s="16"/>
      <c r="D139" s="16"/>
      <c r="E139" s="14" t="s">
        <v>108</v>
      </c>
      <c r="F139" s="14" t="s">
        <v>193</v>
      </c>
      <c r="G139" s="15" t="s">
        <v>194</v>
      </c>
      <c r="H139" s="14"/>
      <c r="I139" s="14" t="s">
        <v>214</v>
      </c>
      <c r="J139" s="23">
        <v>52391602430</v>
      </c>
      <c r="K139" s="24">
        <v>91.72</v>
      </c>
      <c r="L139" s="24">
        <v>118</v>
      </c>
      <c r="M139" s="14">
        <v>5</v>
      </c>
      <c r="N139" s="24">
        <v>209.72</v>
      </c>
      <c r="O139" s="25">
        <f t="shared" si="10"/>
        <v>29.9626666666667</v>
      </c>
      <c r="P139" s="14">
        <v>23</v>
      </c>
    </row>
    <row r="140" s="2" customFormat="1" ht="24" spans="1:16">
      <c r="A140" s="11">
        <v>137</v>
      </c>
      <c r="B140" s="32"/>
      <c r="C140" s="16"/>
      <c r="D140" s="16"/>
      <c r="E140" s="14" t="s">
        <v>108</v>
      </c>
      <c r="F140" s="14" t="s">
        <v>193</v>
      </c>
      <c r="G140" s="15" t="s">
        <v>194</v>
      </c>
      <c r="H140" s="14"/>
      <c r="I140" s="14" t="s">
        <v>215</v>
      </c>
      <c r="J140" s="23">
        <v>52391603520</v>
      </c>
      <c r="K140" s="24">
        <v>108.58</v>
      </c>
      <c r="L140" s="24">
        <v>115.7</v>
      </c>
      <c r="M140" s="14"/>
      <c r="N140" s="24">
        <v>224.28</v>
      </c>
      <c r="O140" s="25">
        <f t="shared" si="10"/>
        <v>29.904</v>
      </c>
      <c r="P140" s="14">
        <v>24</v>
      </c>
    </row>
    <row r="141" s="2" customFormat="1" ht="24" spans="1:16">
      <c r="A141" s="11">
        <v>138</v>
      </c>
      <c r="B141" s="32"/>
      <c r="C141" s="16"/>
      <c r="D141" s="16"/>
      <c r="E141" s="14" t="s">
        <v>108</v>
      </c>
      <c r="F141" s="14" t="s">
        <v>193</v>
      </c>
      <c r="G141" s="15" t="s">
        <v>194</v>
      </c>
      <c r="H141" s="14"/>
      <c r="I141" s="14" t="s">
        <v>216</v>
      </c>
      <c r="J141" s="23">
        <v>52391604321</v>
      </c>
      <c r="K141" s="24">
        <v>100.72</v>
      </c>
      <c r="L141" s="24">
        <v>123.5</v>
      </c>
      <c r="M141" s="14"/>
      <c r="N141" s="24">
        <v>224.22</v>
      </c>
      <c r="O141" s="25">
        <f t="shared" si="10"/>
        <v>29.896</v>
      </c>
      <c r="P141" s="14">
        <v>25</v>
      </c>
    </row>
    <row r="142" s="2" customFormat="1" ht="24" spans="1:16">
      <c r="A142" s="11">
        <v>139</v>
      </c>
      <c r="B142" s="32"/>
      <c r="C142" s="16"/>
      <c r="D142" s="16"/>
      <c r="E142" s="14" t="s">
        <v>108</v>
      </c>
      <c r="F142" s="14" t="s">
        <v>193</v>
      </c>
      <c r="G142" s="15" t="s">
        <v>194</v>
      </c>
      <c r="H142" s="14"/>
      <c r="I142" s="14" t="s">
        <v>217</v>
      </c>
      <c r="J142" s="23">
        <v>52391608013</v>
      </c>
      <c r="K142" s="24">
        <v>91.83</v>
      </c>
      <c r="L142" s="24">
        <v>117</v>
      </c>
      <c r="M142" s="14">
        <v>5</v>
      </c>
      <c r="N142" s="24">
        <v>208.83</v>
      </c>
      <c r="O142" s="25">
        <f t="shared" si="10"/>
        <v>29.844</v>
      </c>
      <c r="P142" s="14">
        <v>26</v>
      </c>
    </row>
    <row r="143" s="2" customFormat="1" ht="24" spans="1:16">
      <c r="A143" s="11">
        <v>140</v>
      </c>
      <c r="B143" s="32"/>
      <c r="C143" s="16"/>
      <c r="D143" s="16"/>
      <c r="E143" s="14" t="s">
        <v>108</v>
      </c>
      <c r="F143" s="14" t="s">
        <v>193</v>
      </c>
      <c r="G143" s="15" t="s">
        <v>194</v>
      </c>
      <c r="H143" s="14"/>
      <c r="I143" s="14" t="s">
        <v>218</v>
      </c>
      <c r="J143" s="23">
        <v>52391604124</v>
      </c>
      <c r="K143" s="24">
        <v>113.89</v>
      </c>
      <c r="L143" s="24">
        <v>109.2</v>
      </c>
      <c r="M143" s="14"/>
      <c r="N143" s="24">
        <v>223.09</v>
      </c>
      <c r="O143" s="25">
        <f t="shared" si="10"/>
        <v>29.7453333333333</v>
      </c>
      <c r="P143" s="14">
        <v>28</v>
      </c>
    </row>
    <row r="144" s="2" customFormat="1" ht="24" spans="1:16">
      <c r="A144" s="11">
        <v>141</v>
      </c>
      <c r="B144" s="32"/>
      <c r="C144" s="16"/>
      <c r="D144" s="16"/>
      <c r="E144" s="14" t="s">
        <v>108</v>
      </c>
      <c r="F144" s="14" t="s">
        <v>193</v>
      </c>
      <c r="G144" s="15" t="s">
        <v>194</v>
      </c>
      <c r="H144" s="14"/>
      <c r="I144" s="14" t="s">
        <v>219</v>
      </c>
      <c r="J144" s="23">
        <v>52391606409</v>
      </c>
      <c r="K144" s="24">
        <v>103.16</v>
      </c>
      <c r="L144" s="24">
        <v>119.8</v>
      </c>
      <c r="M144" s="14"/>
      <c r="N144" s="24">
        <v>222.96</v>
      </c>
      <c r="O144" s="25">
        <f t="shared" si="10"/>
        <v>29.728</v>
      </c>
      <c r="P144" s="14">
        <v>29</v>
      </c>
    </row>
    <row r="145" s="2" customFormat="1" ht="24" spans="1:16">
      <c r="A145" s="11">
        <v>142</v>
      </c>
      <c r="B145" s="32"/>
      <c r="C145" s="16"/>
      <c r="D145" s="16"/>
      <c r="E145" s="14" t="s">
        <v>108</v>
      </c>
      <c r="F145" s="14" t="s">
        <v>193</v>
      </c>
      <c r="G145" s="15" t="s">
        <v>194</v>
      </c>
      <c r="H145" s="14"/>
      <c r="I145" s="14" t="s">
        <v>220</v>
      </c>
      <c r="J145" s="23">
        <v>52391600228</v>
      </c>
      <c r="K145" s="24">
        <v>105.01</v>
      </c>
      <c r="L145" s="24">
        <v>117.9</v>
      </c>
      <c r="M145" s="14"/>
      <c r="N145" s="24">
        <v>222.91</v>
      </c>
      <c r="O145" s="25">
        <f t="shared" si="10"/>
        <v>29.7213333333333</v>
      </c>
      <c r="P145" s="14">
        <v>30</v>
      </c>
    </row>
    <row r="146" s="2" customFormat="1" ht="24" spans="1:16">
      <c r="A146" s="11">
        <v>143</v>
      </c>
      <c r="B146" s="32"/>
      <c r="C146" s="16"/>
      <c r="D146" s="16"/>
      <c r="E146" s="14" t="s">
        <v>108</v>
      </c>
      <c r="F146" s="14" t="s">
        <v>193</v>
      </c>
      <c r="G146" s="15" t="s">
        <v>194</v>
      </c>
      <c r="H146" s="14"/>
      <c r="I146" s="14" t="s">
        <v>221</v>
      </c>
      <c r="J146" s="23">
        <v>52391607420</v>
      </c>
      <c r="K146" s="24">
        <v>105.07</v>
      </c>
      <c r="L146" s="24">
        <v>117.8</v>
      </c>
      <c r="M146" s="14"/>
      <c r="N146" s="24">
        <v>222.87</v>
      </c>
      <c r="O146" s="25">
        <f t="shared" si="10"/>
        <v>29.716</v>
      </c>
      <c r="P146" s="14">
        <v>31</v>
      </c>
    </row>
    <row r="147" s="2" customFormat="1" ht="24" spans="1:16">
      <c r="A147" s="11">
        <v>144</v>
      </c>
      <c r="B147" s="32"/>
      <c r="C147" s="16"/>
      <c r="D147" s="16"/>
      <c r="E147" s="14" t="s">
        <v>108</v>
      </c>
      <c r="F147" s="14" t="s">
        <v>193</v>
      </c>
      <c r="G147" s="15" t="s">
        <v>194</v>
      </c>
      <c r="H147" s="14"/>
      <c r="I147" s="14" t="s">
        <v>222</v>
      </c>
      <c r="J147" s="23">
        <v>52391606429</v>
      </c>
      <c r="K147" s="24">
        <v>101.41</v>
      </c>
      <c r="L147" s="24">
        <v>120.8</v>
      </c>
      <c r="M147" s="14"/>
      <c r="N147" s="24">
        <v>222.21</v>
      </c>
      <c r="O147" s="25">
        <f t="shared" si="10"/>
        <v>29.628</v>
      </c>
      <c r="P147" s="14">
        <v>32</v>
      </c>
    </row>
    <row r="148" s="2" customFormat="1" ht="24" spans="1:16">
      <c r="A148" s="11">
        <v>145</v>
      </c>
      <c r="B148" s="32"/>
      <c r="C148" s="16"/>
      <c r="D148" s="16"/>
      <c r="E148" s="14" t="s">
        <v>108</v>
      </c>
      <c r="F148" s="14" t="s">
        <v>193</v>
      </c>
      <c r="G148" s="15" t="s">
        <v>194</v>
      </c>
      <c r="H148" s="14"/>
      <c r="I148" s="14" t="s">
        <v>223</v>
      </c>
      <c r="J148" s="23">
        <v>52391605915</v>
      </c>
      <c r="K148" s="24">
        <v>107.5</v>
      </c>
      <c r="L148" s="24">
        <v>114.4</v>
      </c>
      <c r="M148" s="14"/>
      <c r="N148" s="24">
        <v>221.9</v>
      </c>
      <c r="O148" s="25">
        <f t="shared" si="10"/>
        <v>29.5866666666667</v>
      </c>
      <c r="P148" s="14">
        <v>33</v>
      </c>
    </row>
    <row r="149" s="2" customFormat="1" ht="24" spans="1:16">
      <c r="A149" s="11">
        <v>146</v>
      </c>
      <c r="B149" s="32"/>
      <c r="C149" s="16"/>
      <c r="D149" s="16"/>
      <c r="E149" s="14" t="s">
        <v>108</v>
      </c>
      <c r="F149" s="14" t="s">
        <v>193</v>
      </c>
      <c r="G149" s="15" t="s">
        <v>194</v>
      </c>
      <c r="H149" s="14"/>
      <c r="I149" s="14" t="s">
        <v>224</v>
      </c>
      <c r="J149" s="23">
        <v>52391606719</v>
      </c>
      <c r="K149" s="24">
        <v>101.02</v>
      </c>
      <c r="L149" s="24">
        <v>120.8</v>
      </c>
      <c r="M149" s="14"/>
      <c r="N149" s="24">
        <v>221.82</v>
      </c>
      <c r="O149" s="25">
        <f t="shared" si="10"/>
        <v>29.576</v>
      </c>
      <c r="P149" s="14">
        <v>35</v>
      </c>
    </row>
    <row r="150" s="2" customFormat="1" ht="24" spans="1:16">
      <c r="A150" s="11">
        <v>147</v>
      </c>
      <c r="B150" s="32"/>
      <c r="C150" s="16"/>
      <c r="D150" s="16"/>
      <c r="E150" s="14" t="s">
        <v>108</v>
      </c>
      <c r="F150" s="14" t="s">
        <v>193</v>
      </c>
      <c r="G150" s="15" t="s">
        <v>194</v>
      </c>
      <c r="H150" s="14"/>
      <c r="I150" s="14" t="s">
        <v>225</v>
      </c>
      <c r="J150" s="23">
        <v>52391608729</v>
      </c>
      <c r="K150" s="24">
        <v>96.6</v>
      </c>
      <c r="L150" s="24">
        <v>110</v>
      </c>
      <c r="M150" s="14">
        <v>5</v>
      </c>
      <c r="N150" s="24">
        <v>206.6</v>
      </c>
      <c r="O150" s="25">
        <f t="shared" si="10"/>
        <v>29.5466666666667</v>
      </c>
      <c r="P150" s="14">
        <v>36</v>
      </c>
    </row>
    <row r="151" s="2" customFormat="1" ht="24" spans="1:16">
      <c r="A151" s="11">
        <v>148</v>
      </c>
      <c r="B151" s="32"/>
      <c r="C151" s="16"/>
      <c r="D151" s="16"/>
      <c r="E151" s="14" t="s">
        <v>108</v>
      </c>
      <c r="F151" s="14" t="s">
        <v>193</v>
      </c>
      <c r="G151" s="15" t="s">
        <v>194</v>
      </c>
      <c r="H151" s="14"/>
      <c r="I151" s="14" t="s">
        <v>226</v>
      </c>
      <c r="J151" s="23">
        <v>52391608106</v>
      </c>
      <c r="K151" s="24">
        <v>95.22</v>
      </c>
      <c r="L151" s="24">
        <v>126.2</v>
      </c>
      <c r="M151" s="14"/>
      <c r="N151" s="24">
        <v>221.42</v>
      </c>
      <c r="O151" s="25">
        <f t="shared" si="10"/>
        <v>29.5226666666667</v>
      </c>
      <c r="P151" s="14">
        <v>37</v>
      </c>
    </row>
    <row r="152" s="2" customFormat="1" ht="24" spans="1:16">
      <c r="A152" s="11">
        <v>149</v>
      </c>
      <c r="B152" s="32"/>
      <c r="C152" s="16"/>
      <c r="D152" s="16"/>
      <c r="E152" s="14" t="s">
        <v>108</v>
      </c>
      <c r="F152" s="14" t="s">
        <v>193</v>
      </c>
      <c r="G152" s="15" t="s">
        <v>194</v>
      </c>
      <c r="H152" s="14"/>
      <c r="I152" s="14" t="s">
        <v>227</v>
      </c>
      <c r="J152" s="23">
        <v>52391600523</v>
      </c>
      <c r="K152" s="24">
        <v>89.49</v>
      </c>
      <c r="L152" s="24">
        <v>116.5</v>
      </c>
      <c r="M152" s="14">
        <v>5</v>
      </c>
      <c r="N152" s="24">
        <v>205.99</v>
      </c>
      <c r="O152" s="25">
        <f t="shared" si="10"/>
        <v>29.4653333333333</v>
      </c>
      <c r="P152" s="14">
        <v>38</v>
      </c>
    </row>
    <row r="153" s="2" customFormat="1" ht="24" spans="1:16">
      <c r="A153" s="11">
        <v>150</v>
      </c>
      <c r="B153" s="32"/>
      <c r="C153" s="16"/>
      <c r="D153" s="16"/>
      <c r="E153" s="14" t="s">
        <v>108</v>
      </c>
      <c r="F153" s="14" t="s">
        <v>193</v>
      </c>
      <c r="G153" s="15" t="s">
        <v>194</v>
      </c>
      <c r="H153" s="14"/>
      <c r="I153" s="14" t="s">
        <v>228</v>
      </c>
      <c r="J153" s="23">
        <v>52391600620</v>
      </c>
      <c r="K153" s="24">
        <v>106.23</v>
      </c>
      <c r="L153" s="24">
        <v>114.6</v>
      </c>
      <c r="M153" s="14"/>
      <c r="N153" s="24">
        <v>220.83</v>
      </c>
      <c r="O153" s="25">
        <f t="shared" si="10"/>
        <v>29.444</v>
      </c>
      <c r="P153" s="14">
        <v>39</v>
      </c>
    </row>
    <row r="154" ht="24" spans="1:16">
      <c r="A154" s="11">
        <v>151</v>
      </c>
      <c r="B154" s="32"/>
      <c r="C154" s="16"/>
      <c r="D154" s="16"/>
      <c r="E154" s="14" t="s">
        <v>108</v>
      </c>
      <c r="F154" s="14" t="s">
        <v>193</v>
      </c>
      <c r="G154" s="15" t="s">
        <v>194</v>
      </c>
      <c r="H154" s="14"/>
      <c r="I154" s="20" t="s">
        <v>229</v>
      </c>
      <c r="J154" s="23">
        <v>52391605518</v>
      </c>
      <c r="K154" s="26">
        <v>97.07</v>
      </c>
      <c r="L154" s="26">
        <v>123.6</v>
      </c>
      <c r="M154" s="20"/>
      <c r="N154" s="26">
        <v>220.67</v>
      </c>
      <c r="O154" s="27">
        <f t="shared" ref="O154:O158" si="11">(N154/3+M154)*0.4</f>
        <v>29.4226666666667</v>
      </c>
      <c r="P154" s="20" t="s">
        <v>230</v>
      </c>
    </row>
    <row r="155" ht="24" spans="1:16">
      <c r="A155" s="11">
        <v>152</v>
      </c>
      <c r="B155" s="32"/>
      <c r="C155" s="16"/>
      <c r="D155" s="16"/>
      <c r="E155" s="14" t="s">
        <v>108</v>
      </c>
      <c r="F155" s="14" t="s">
        <v>193</v>
      </c>
      <c r="G155" s="15" t="s">
        <v>194</v>
      </c>
      <c r="H155" s="14"/>
      <c r="I155" s="20" t="s">
        <v>231</v>
      </c>
      <c r="J155" s="23">
        <v>52391607811</v>
      </c>
      <c r="K155" s="26">
        <v>102.77</v>
      </c>
      <c r="L155" s="26">
        <v>117.9</v>
      </c>
      <c r="M155" s="20"/>
      <c r="N155" s="26">
        <v>220.67</v>
      </c>
      <c r="O155" s="27">
        <f t="shared" si="11"/>
        <v>29.4226666666667</v>
      </c>
      <c r="P155" s="20" t="s">
        <v>230</v>
      </c>
    </row>
    <row r="156" ht="24" spans="1:16">
      <c r="A156" s="11">
        <v>153</v>
      </c>
      <c r="B156" s="32"/>
      <c r="C156" s="16"/>
      <c r="D156" s="16"/>
      <c r="E156" s="14" t="s">
        <v>108</v>
      </c>
      <c r="F156" s="14" t="s">
        <v>193</v>
      </c>
      <c r="G156" s="15" t="s">
        <v>194</v>
      </c>
      <c r="H156" s="14"/>
      <c r="I156" s="20" t="s">
        <v>232</v>
      </c>
      <c r="J156" s="23">
        <v>52391600204</v>
      </c>
      <c r="K156" s="26">
        <v>103.76</v>
      </c>
      <c r="L156" s="26">
        <v>116.9</v>
      </c>
      <c r="M156" s="20"/>
      <c r="N156" s="26">
        <v>220.66</v>
      </c>
      <c r="O156" s="27">
        <f t="shared" si="11"/>
        <v>29.4213333333333</v>
      </c>
      <c r="P156" s="20" t="s">
        <v>233</v>
      </c>
    </row>
    <row r="157" ht="24" spans="1:16">
      <c r="A157" s="11">
        <v>154</v>
      </c>
      <c r="B157" s="32"/>
      <c r="C157" s="16"/>
      <c r="D157" s="16"/>
      <c r="E157" s="14" t="s">
        <v>108</v>
      </c>
      <c r="F157" s="14" t="s">
        <v>193</v>
      </c>
      <c r="G157" s="15" t="s">
        <v>194</v>
      </c>
      <c r="H157" s="14"/>
      <c r="I157" s="20" t="s">
        <v>234</v>
      </c>
      <c r="J157" s="23">
        <v>52391604108</v>
      </c>
      <c r="K157" s="26">
        <v>102.65</v>
      </c>
      <c r="L157" s="26">
        <v>118</v>
      </c>
      <c r="M157" s="20"/>
      <c r="N157" s="26">
        <v>220.65</v>
      </c>
      <c r="O157" s="27">
        <f t="shared" si="11"/>
        <v>29.42</v>
      </c>
      <c r="P157" s="20" t="s">
        <v>60</v>
      </c>
    </row>
    <row r="158" ht="24" spans="1:16">
      <c r="A158" s="11">
        <v>155</v>
      </c>
      <c r="B158" s="36"/>
      <c r="C158" s="17"/>
      <c r="D158" s="17"/>
      <c r="E158" s="14" t="s">
        <v>108</v>
      </c>
      <c r="F158" s="14" t="s">
        <v>193</v>
      </c>
      <c r="G158" s="15" t="s">
        <v>194</v>
      </c>
      <c r="H158" s="14"/>
      <c r="I158" s="20" t="s">
        <v>235</v>
      </c>
      <c r="J158" s="23">
        <v>52391605402</v>
      </c>
      <c r="K158" s="26">
        <v>101.71</v>
      </c>
      <c r="L158" s="26">
        <v>118.7</v>
      </c>
      <c r="M158" s="20"/>
      <c r="N158" s="26">
        <v>220.41</v>
      </c>
      <c r="O158" s="27">
        <f t="shared" si="11"/>
        <v>29.388</v>
      </c>
      <c r="P158" s="20" t="s">
        <v>62</v>
      </c>
    </row>
  </sheetData>
  <autoFilter ref="A3:XFD158">
    <sortState ref="3:158">
      <sortCondition ref="G2:G3139"/>
      <sortCondition ref="O2:O3139" descending="1"/>
    </sortState>
    <extLst/>
  </autoFilter>
  <mergeCells count="36">
    <mergeCell ref="A1:B1"/>
    <mergeCell ref="A2:P2"/>
    <mergeCell ref="B4:B45"/>
    <mergeCell ref="B46:B81"/>
    <mergeCell ref="B82:B119"/>
    <mergeCell ref="B120:B158"/>
    <mergeCell ref="C4:C45"/>
    <mergeCell ref="C46:C81"/>
    <mergeCell ref="C82:C119"/>
    <mergeCell ref="C120:C158"/>
    <mergeCell ref="D4:D45"/>
    <mergeCell ref="D46:D54"/>
    <mergeCell ref="D55:D69"/>
    <mergeCell ref="D70:D81"/>
    <mergeCell ref="D82:D101"/>
    <mergeCell ref="D102:D104"/>
    <mergeCell ref="D105:D119"/>
    <mergeCell ref="D120:D158"/>
    <mergeCell ref="H4:H45"/>
    <mergeCell ref="H46:H48"/>
    <mergeCell ref="H49:H54"/>
    <mergeCell ref="H55:H57"/>
    <mergeCell ref="H58:H60"/>
    <mergeCell ref="H61:H63"/>
    <mergeCell ref="H64:H66"/>
    <mergeCell ref="H67:H69"/>
    <mergeCell ref="H70:H81"/>
    <mergeCell ref="H82:H87"/>
    <mergeCell ref="H88:H89"/>
    <mergeCell ref="H90:H92"/>
    <mergeCell ref="H93:H95"/>
    <mergeCell ref="H96:H98"/>
    <mergeCell ref="H99:H101"/>
    <mergeCell ref="H102:H104"/>
    <mergeCell ref="H105:H119"/>
    <mergeCell ref="H120:H15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金¥</cp:lastModifiedBy>
  <dcterms:created xsi:type="dcterms:W3CDTF">2023-09-25T07:37:00Z</dcterms:created>
  <dcterms:modified xsi:type="dcterms:W3CDTF">2023-10-16T10:15:49Z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5053B7A9AE3A4DC7866895299DD10ADD_13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