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资格审查合格名单" sheetId="2" r:id="rId1"/>
  </sheets>
  <definedNames>
    <definedName name="_xlnm._FilterDatabase" localSheetId="0" hidden="1">资格审查合格名单!$A$2:$I$2</definedName>
    <definedName name="_xlnm.Print_Titles" localSheetId="0">资格审查合格名单!$1:$2</definedName>
  </definedNames>
  <calcPr calcId="144525"/>
</workbook>
</file>

<file path=xl/sharedStrings.xml><?xml version="1.0" encoding="utf-8"?>
<sst xmlns="http://schemas.openxmlformats.org/spreadsheetml/2006/main" count="154" uniqueCount="105">
  <si>
    <t>2023年桂阳县机关事业单位公开遴选选聘工作人员面试人员名单</t>
  </si>
  <si>
    <t>序号</t>
  </si>
  <si>
    <t>姓名</t>
  </si>
  <si>
    <t>准考证号码</t>
  </si>
  <si>
    <t>单位名称</t>
  </si>
  <si>
    <t>职位名称</t>
  </si>
  <si>
    <t>职位代码</t>
  </si>
  <si>
    <t>笔试成绩</t>
  </si>
  <si>
    <t>排名</t>
  </si>
  <si>
    <t>备注</t>
  </si>
  <si>
    <t>1</t>
  </si>
  <si>
    <t>彭冰冰</t>
  </si>
  <si>
    <t>桂阳县农村经营服务站</t>
  </si>
  <si>
    <t>工作人员</t>
  </si>
  <si>
    <t>2</t>
  </si>
  <si>
    <t>邝纯恺</t>
  </si>
  <si>
    <t>3</t>
  </si>
  <si>
    <t>陈铖钊</t>
  </si>
  <si>
    <t>财务</t>
  </si>
  <si>
    <t>4</t>
  </si>
  <si>
    <t>雷岸霖</t>
  </si>
  <si>
    <t>桂阳县就业服务中心</t>
  </si>
  <si>
    <t>文字综合</t>
  </si>
  <si>
    <t>5</t>
  </si>
  <si>
    <t>刘松锐</t>
  </si>
  <si>
    <t>6</t>
  </si>
  <si>
    <t>唐赞飞</t>
  </si>
  <si>
    <t>信息管理</t>
  </si>
  <si>
    <t>7</t>
  </si>
  <si>
    <t>李波华</t>
  </si>
  <si>
    <t>8</t>
  </si>
  <si>
    <t>肖安莘</t>
  </si>
  <si>
    <t>桂阳县社会保险服务中心</t>
  </si>
  <si>
    <t>9</t>
  </si>
  <si>
    <t>张佳</t>
  </si>
  <si>
    <t>10</t>
  </si>
  <si>
    <t>邓豪</t>
  </si>
  <si>
    <t>桂阳县社会求助服务中心</t>
  </si>
  <si>
    <t>11</t>
  </si>
  <si>
    <t>刘兆宏</t>
  </si>
  <si>
    <t>12</t>
  </si>
  <si>
    <t>张楚楚</t>
  </si>
  <si>
    <t>桂阳县文化产业服务中心</t>
  </si>
  <si>
    <t>13</t>
  </si>
  <si>
    <t>李婷</t>
  </si>
  <si>
    <t>14</t>
  </si>
  <si>
    <t>蒋明</t>
  </si>
  <si>
    <t>桂阳县网络安全应急指挥中心</t>
  </si>
  <si>
    <t>15</t>
  </si>
  <si>
    <t>何涛</t>
  </si>
  <si>
    <t>16</t>
  </si>
  <si>
    <t>李萍</t>
  </si>
  <si>
    <t>中共桂阳县委巡察信息中心</t>
  </si>
  <si>
    <t>17</t>
  </si>
  <si>
    <t>雷红丽</t>
  </si>
  <si>
    <t>18</t>
  </si>
  <si>
    <t>雷娟娟</t>
  </si>
  <si>
    <t>桂阳县招生考试服务中心</t>
  </si>
  <si>
    <t>财务管理</t>
  </si>
  <si>
    <t>19</t>
  </si>
  <si>
    <t>王雅晴</t>
  </si>
  <si>
    <t>20</t>
  </si>
  <si>
    <t>谭烨</t>
  </si>
  <si>
    <t>桂阳县辅警管理中心</t>
  </si>
  <si>
    <t>21</t>
  </si>
  <si>
    <t>宁翔</t>
  </si>
  <si>
    <t>22</t>
  </si>
  <si>
    <t>韩海燕</t>
  </si>
  <si>
    <t>桂阳县劳动人事争议仲裁院</t>
  </si>
  <si>
    <t>仲裁员</t>
  </si>
  <si>
    <t>23</t>
  </si>
  <si>
    <t>袁芳芳</t>
  </si>
  <si>
    <t>桂阳县安全生产和应急救援服务中心</t>
  </si>
  <si>
    <t>24</t>
  </si>
  <si>
    <t>李开伟</t>
  </si>
  <si>
    <t>25</t>
  </si>
  <si>
    <t>扶敏华</t>
  </si>
  <si>
    <t>26</t>
  </si>
  <si>
    <t>欧阳碧云</t>
  </si>
  <si>
    <t>27</t>
  </si>
  <si>
    <t>贺洪华</t>
  </si>
  <si>
    <t>桂阳县统计调查服务中心</t>
  </si>
  <si>
    <t>统计员</t>
  </si>
  <si>
    <t>28</t>
  </si>
  <si>
    <t>唐梦琦</t>
  </si>
  <si>
    <t>29</t>
  </si>
  <si>
    <t>杨淑羽</t>
  </si>
  <si>
    <t>桂阳县妇女儿童事业发展中心</t>
  </si>
  <si>
    <t>30</t>
  </si>
  <si>
    <t>曹玉贞</t>
  </si>
  <si>
    <t>31</t>
  </si>
  <si>
    <t>李杰</t>
  </si>
  <si>
    <t>桂阳县消防安全服务中心</t>
  </si>
  <si>
    <t>消防安全检查员</t>
  </si>
  <si>
    <t>32</t>
  </si>
  <si>
    <t>李亮</t>
  </si>
  <si>
    <t>33</t>
  </si>
  <si>
    <t>莫静宜</t>
  </si>
  <si>
    <t>34</t>
  </si>
  <si>
    <t>唐雪阳</t>
  </si>
  <si>
    <t>35</t>
  </si>
  <si>
    <t>张高博</t>
  </si>
  <si>
    <t>桂阳县宝山社区管理服务中心</t>
  </si>
  <si>
    <t>36</t>
  </si>
  <si>
    <t>蒋慧君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</si>
</sst>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J6" sqref="J6"/>
    </sheetView>
  </sheetViews>
  <sheetFormatPr defaultColWidth="27" defaultRowHeight="12"/>
  <cols>
    <col min="1" max="1" width="7.28571428571429" style="2" customWidth="1"/>
    <col min="2" max="2" width="10.2857142857143" style="1" customWidth="1"/>
    <col min="3" max="3" width="15.4285714285714" style="2" customWidth="1"/>
    <col min="4" max="4" width="36" style="1" customWidth="1"/>
    <col min="5" max="5" width="14.8571428571429" style="1" customWidth="1"/>
    <col min="6" max="8" width="11" style="1" customWidth="1"/>
    <col min="9" max="9" width="10.1428571428571" style="1" customWidth="1"/>
    <col min="10" max="31" width="14.4285714285714" style="1" customWidth="1"/>
    <col min="32" max="16382" width="27.5714285714286" style="1"/>
    <col min="16383" max="16384" width="27" style="1"/>
  </cols>
  <sheetData>
    <row r="1" ht="27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27" customHeight="1" spans="1:9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4" customHeight="1" spans="1:9">
      <c r="A3" s="7" t="s">
        <v>10</v>
      </c>
      <c r="B3" s="8" t="s">
        <v>11</v>
      </c>
      <c r="C3" s="8">
        <v>20230300122</v>
      </c>
      <c r="D3" s="9" t="s">
        <v>12</v>
      </c>
      <c r="E3" s="9" t="s">
        <v>13</v>
      </c>
      <c r="F3" s="9">
        <v>101</v>
      </c>
      <c r="G3" s="10">
        <v>71.85</v>
      </c>
      <c r="H3" s="8">
        <f ca="1">SUMPRODUCT(--((D3=$F$3:$F$91)*$H$3:$H$91&gt;#REF!))+1</f>
        <v>1</v>
      </c>
      <c r="I3" s="14"/>
    </row>
    <row r="4" s="1" customFormat="1" ht="24" customHeight="1" spans="1:9">
      <c r="A4" s="7" t="s">
        <v>14</v>
      </c>
      <c r="B4" s="8" t="s">
        <v>15</v>
      </c>
      <c r="C4" s="8">
        <v>20230300101</v>
      </c>
      <c r="D4" s="9" t="s">
        <v>12</v>
      </c>
      <c r="E4" s="9" t="s">
        <v>13</v>
      </c>
      <c r="F4" s="9">
        <v>101</v>
      </c>
      <c r="G4" s="10">
        <v>70.54</v>
      </c>
      <c r="H4" s="8">
        <f ca="1">SUMPRODUCT(--((D4=$F$3:$F$91)*$H$3:$H$91&gt;#REF!))+1</f>
        <v>2</v>
      </c>
      <c r="I4" s="14"/>
    </row>
    <row r="5" s="1" customFormat="1" ht="24" customHeight="1" spans="1:9">
      <c r="A5" s="7" t="s">
        <v>16</v>
      </c>
      <c r="B5" s="8" t="s">
        <v>17</v>
      </c>
      <c r="C5" s="8">
        <v>20230300318</v>
      </c>
      <c r="D5" s="9" t="s">
        <v>12</v>
      </c>
      <c r="E5" s="9" t="s">
        <v>18</v>
      </c>
      <c r="F5" s="9">
        <v>102</v>
      </c>
      <c r="G5" s="10">
        <v>60.88</v>
      </c>
      <c r="H5" s="11">
        <v>1</v>
      </c>
      <c r="I5" s="14"/>
    </row>
    <row r="6" s="1" customFormat="1" ht="24" customHeight="1" spans="1:9">
      <c r="A6" s="7" t="s">
        <v>19</v>
      </c>
      <c r="B6" s="8" t="s">
        <v>20</v>
      </c>
      <c r="C6" s="8">
        <v>20230300102</v>
      </c>
      <c r="D6" s="9" t="s">
        <v>21</v>
      </c>
      <c r="E6" s="9" t="s">
        <v>22</v>
      </c>
      <c r="F6" s="9">
        <v>103</v>
      </c>
      <c r="G6" s="10">
        <v>74.48</v>
      </c>
      <c r="H6" s="8">
        <f ca="1">SUMPRODUCT(--((D6=$F$3:$F$90)*$H$3:$H$90&gt;#REF!))+1</f>
        <v>1</v>
      </c>
      <c r="I6" s="14"/>
    </row>
    <row r="7" s="1" customFormat="1" ht="24" customHeight="1" spans="1:9">
      <c r="A7" s="7" t="s">
        <v>23</v>
      </c>
      <c r="B7" s="8" t="s">
        <v>24</v>
      </c>
      <c r="C7" s="8">
        <v>20230300123</v>
      </c>
      <c r="D7" s="9" t="s">
        <v>21</v>
      </c>
      <c r="E7" s="9" t="s">
        <v>22</v>
      </c>
      <c r="F7" s="9">
        <v>103</v>
      </c>
      <c r="G7" s="10">
        <v>71.29</v>
      </c>
      <c r="H7" s="8">
        <f ca="1">SUMPRODUCT(--((D7=$F$3:$F$90)*$H$3:$H$90&gt;#REF!))+1</f>
        <v>2</v>
      </c>
      <c r="I7" s="14"/>
    </row>
    <row r="8" s="1" customFormat="1" ht="24" customHeight="1" spans="1:9">
      <c r="A8" s="7" t="s">
        <v>25</v>
      </c>
      <c r="B8" s="8" t="s">
        <v>26</v>
      </c>
      <c r="C8" s="8">
        <v>20230300312</v>
      </c>
      <c r="D8" s="9" t="s">
        <v>21</v>
      </c>
      <c r="E8" s="9" t="s">
        <v>27</v>
      </c>
      <c r="F8" s="9">
        <v>104</v>
      </c>
      <c r="G8" s="10">
        <v>84.32</v>
      </c>
      <c r="H8" s="8">
        <f ca="1">SUMPRODUCT(--((D8=$F$3:$F$89)*$H$3:$H$89&gt;#REF!))+1</f>
        <v>1</v>
      </c>
      <c r="I8" s="14"/>
    </row>
    <row r="9" s="1" customFormat="1" ht="24" customHeight="1" spans="1:9">
      <c r="A9" s="7" t="s">
        <v>28</v>
      </c>
      <c r="B9" s="8" t="s">
        <v>29</v>
      </c>
      <c r="C9" s="8">
        <v>20230300314</v>
      </c>
      <c r="D9" s="9" t="s">
        <v>21</v>
      </c>
      <c r="E9" s="9" t="s">
        <v>27</v>
      </c>
      <c r="F9" s="9">
        <v>104</v>
      </c>
      <c r="G9" s="10">
        <v>67.01</v>
      </c>
      <c r="H9" s="8">
        <f ca="1">SUMPRODUCT(--((D9=$F$3:$F$89)*$H$3:$H$89&gt;#REF!))+1</f>
        <v>2</v>
      </c>
      <c r="I9" s="14"/>
    </row>
    <row r="10" s="1" customFormat="1" ht="24" customHeight="1" spans="1:9">
      <c r="A10" s="7" t="s">
        <v>30</v>
      </c>
      <c r="B10" s="8" t="s">
        <v>31</v>
      </c>
      <c r="C10" s="8">
        <v>20230300219</v>
      </c>
      <c r="D10" s="9" t="s">
        <v>32</v>
      </c>
      <c r="E10" s="9" t="s">
        <v>22</v>
      </c>
      <c r="F10" s="9">
        <v>106</v>
      </c>
      <c r="G10" s="10">
        <v>75.08</v>
      </c>
      <c r="H10" s="8">
        <f ca="1">SUMPRODUCT(--((D10=$F$3:$F$88)*$H$3:$H$88&gt;#REF!))+1</f>
        <v>1</v>
      </c>
      <c r="I10" s="14"/>
    </row>
    <row r="11" s="1" customFormat="1" ht="24" customHeight="1" spans="1:9">
      <c r="A11" s="7" t="s">
        <v>33</v>
      </c>
      <c r="B11" s="8" t="s">
        <v>34</v>
      </c>
      <c r="C11" s="8">
        <v>20230300104</v>
      </c>
      <c r="D11" s="9" t="s">
        <v>32</v>
      </c>
      <c r="E11" s="9" t="s">
        <v>22</v>
      </c>
      <c r="F11" s="9">
        <v>106</v>
      </c>
      <c r="G11" s="10">
        <v>74.86</v>
      </c>
      <c r="H11" s="8">
        <f ca="1">SUMPRODUCT(--((D11=$F$3:$F$88)*$H$3:$H$88&gt;#REF!))+1</f>
        <v>2</v>
      </c>
      <c r="I11" s="14"/>
    </row>
    <row r="12" s="1" customFormat="1" ht="24" customHeight="1" spans="1:9">
      <c r="A12" s="7" t="s">
        <v>35</v>
      </c>
      <c r="B12" s="8" t="s">
        <v>36</v>
      </c>
      <c r="C12" s="8">
        <v>20230300105</v>
      </c>
      <c r="D12" s="9" t="s">
        <v>37</v>
      </c>
      <c r="E12" s="9" t="s">
        <v>13</v>
      </c>
      <c r="F12" s="9">
        <v>201</v>
      </c>
      <c r="G12" s="10">
        <v>75.73</v>
      </c>
      <c r="H12" s="8">
        <f ca="1">SUMPRODUCT(--((D12=$F$3:$F$87)*$H$3:$H$87&gt;#REF!))+1</f>
        <v>1</v>
      </c>
      <c r="I12" s="14"/>
    </row>
    <row r="13" s="1" customFormat="1" ht="24" customHeight="1" spans="1:9">
      <c r="A13" s="7" t="s">
        <v>38</v>
      </c>
      <c r="B13" s="8" t="s">
        <v>39</v>
      </c>
      <c r="C13" s="8">
        <v>20230300201</v>
      </c>
      <c r="D13" s="9" t="s">
        <v>37</v>
      </c>
      <c r="E13" s="9" t="s">
        <v>13</v>
      </c>
      <c r="F13" s="9">
        <v>201</v>
      </c>
      <c r="G13" s="10">
        <v>68.97</v>
      </c>
      <c r="H13" s="8">
        <f ca="1">SUMPRODUCT(--((D13=$F$3:$F$87)*$H$3:$H$87&gt;#REF!))+1</f>
        <v>2</v>
      </c>
      <c r="I13" s="14"/>
    </row>
    <row r="14" s="1" customFormat="1" ht="24" customHeight="1" spans="1:9">
      <c r="A14" s="7" t="s">
        <v>40</v>
      </c>
      <c r="B14" s="8" t="s">
        <v>41</v>
      </c>
      <c r="C14" s="8">
        <v>20230300222</v>
      </c>
      <c r="D14" s="12" t="s">
        <v>42</v>
      </c>
      <c r="E14" s="12" t="s">
        <v>13</v>
      </c>
      <c r="F14" s="12">
        <v>203</v>
      </c>
      <c r="G14" s="10">
        <v>71.82</v>
      </c>
      <c r="H14" s="8">
        <f ca="1">SUMPRODUCT(--((D14=$F$3:$F$86)*$H$3:$H$86&gt;#REF!))+1</f>
        <v>1</v>
      </c>
      <c r="I14" s="14"/>
    </row>
    <row r="15" s="1" customFormat="1" ht="24" customHeight="1" spans="1:9">
      <c r="A15" s="7" t="s">
        <v>43</v>
      </c>
      <c r="B15" s="8" t="s">
        <v>44</v>
      </c>
      <c r="C15" s="8">
        <v>20230300202</v>
      </c>
      <c r="D15" s="12" t="s">
        <v>42</v>
      </c>
      <c r="E15" s="12" t="s">
        <v>13</v>
      </c>
      <c r="F15" s="12">
        <v>203</v>
      </c>
      <c r="G15" s="10">
        <v>65.67</v>
      </c>
      <c r="H15" s="8">
        <f ca="1">SUMPRODUCT(--((D15=$F$3:$F$86)*$H$3:$H$86&gt;#REF!))+1</f>
        <v>2</v>
      </c>
      <c r="I15" s="14"/>
    </row>
    <row r="16" s="1" customFormat="1" ht="24" customHeight="1" spans="1:9">
      <c r="A16" s="7" t="s">
        <v>45</v>
      </c>
      <c r="B16" s="8" t="s">
        <v>46</v>
      </c>
      <c r="C16" s="8">
        <v>20230300108</v>
      </c>
      <c r="D16" s="13" t="s">
        <v>47</v>
      </c>
      <c r="E16" s="12" t="s">
        <v>13</v>
      </c>
      <c r="F16" s="9">
        <v>204</v>
      </c>
      <c r="G16" s="10">
        <v>64.44</v>
      </c>
      <c r="H16" s="8">
        <f ca="1">SUMPRODUCT(--((D16=$F$3:$F$85)*$H$3:$H$85&gt;#REF!))+1</f>
        <v>1</v>
      </c>
      <c r="I16" s="14"/>
    </row>
    <row r="17" s="1" customFormat="1" ht="24" customHeight="1" spans="1:9">
      <c r="A17" s="7" t="s">
        <v>48</v>
      </c>
      <c r="B17" s="8" t="s">
        <v>49</v>
      </c>
      <c r="C17" s="8">
        <v>20230300107</v>
      </c>
      <c r="D17" s="13" t="s">
        <v>47</v>
      </c>
      <c r="E17" s="12" t="s">
        <v>13</v>
      </c>
      <c r="F17" s="9">
        <v>204</v>
      </c>
      <c r="G17" s="10">
        <v>62.31</v>
      </c>
      <c r="H17" s="8">
        <f ca="1">SUMPRODUCT(--((D17=$F$3:$F$85)*$H$3:$H$85&gt;#REF!))+1</f>
        <v>2</v>
      </c>
      <c r="I17" s="14"/>
    </row>
    <row r="18" s="1" customFormat="1" ht="24" customHeight="1" spans="1:9">
      <c r="A18" s="7" t="s">
        <v>50</v>
      </c>
      <c r="B18" s="8" t="s">
        <v>51</v>
      </c>
      <c r="C18" s="8">
        <v>20230300224</v>
      </c>
      <c r="D18" s="13" t="s">
        <v>52</v>
      </c>
      <c r="E18" s="9" t="s">
        <v>13</v>
      </c>
      <c r="F18" s="9">
        <v>205</v>
      </c>
      <c r="G18" s="10">
        <v>76.06</v>
      </c>
      <c r="H18" s="8">
        <f ca="1">SUMPRODUCT(--((D18=$F$3:$F$84)*$H$3:$H$84&gt;#REF!))+1</f>
        <v>1</v>
      </c>
      <c r="I18" s="14"/>
    </row>
    <row r="19" s="1" customFormat="1" ht="24" customHeight="1" spans="1:9">
      <c r="A19" s="7" t="s">
        <v>53</v>
      </c>
      <c r="B19" s="8" t="s">
        <v>54</v>
      </c>
      <c r="C19" s="8">
        <v>20230300205</v>
      </c>
      <c r="D19" s="13" t="s">
        <v>52</v>
      </c>
      <c r="E19" s="9" t="s">
        <v>13</v>
      </c>
      <c r="F19" s="9">
        <v>205</v>
      </c>
      <c r="G19" s="10">
        <v>73.42</v>
      </c>
      <c r="H19" s="8">
        <f ca="1">SUMPRODUCT(--((D19=$F$3:$F$84)*$H$3:$H$84&gt;#REF!))+1</f>
        <v>2</v>
      </c>
      <c r="I19" s="14"/>
    </row>
    <row r="20" s="1" customFormat="1" ht="24" customHeight="1" spans="1:9">
      <c r="A20" s="7" t="s">
        <v>55</v>
      </c>
      <c r="B20" s="8" t="s">
        <v>56</v>
      </c>
      <c r="C20" s="8">
        <v>20230300316</v>
      </c>
      <c r="D20" s="13" t="s">
        <v>57</v>
      </c>
      <c r="E20" s="9" t="s">
        <v>58</v>
      </c>
      <c r="F20" s="9">
        <v>208</v>
      </c>
      <c r="G20" s="10">
        <v>65.27</v>
      </c>
      <c r="H20" s="8">
        <f ca="1">SUMPRODUCT(--((D20=$F$3:$F$83)*$H$3:$H$83&gt;#REF!))+1</f>
        <v>1</v>
      </c>
      <c r="I20" s="14"/>
    </row>
    <row r="21" s="1" customFormat="1" ht="24" customHeight="1" spans="1:9">
      <c r="A21" s="7" t="s">
        <v>59</v>
      </c>
      <c r="B21" s="8" t="s">
        <v>60</v>
      </c>
      <c r="C21" s="8">
        <v>20230300319</v>
      </c>
      <c r="D21" s="13" t="s">
        <v>57</v>
      </c>
      <c r="E21" s="9" t="s">
        <v>58</v>
      </c>
      <c r="F21" s="9">
        <v>208</v>
      </c>
      <c r="G21" s="10">
        <v>51.74</v>
      </c>
      <c r="H21" s="8">
        <f ca="1">SUMPRODUCT(--((D21=$F$3:$F$83)*$H$3:$H$83&gt;#REF!))+1</f>
        <v>2</v>
      </c>
      <c r="I21" s="14"/>
    </row>
    <row r="22" s="1" customFormat="1" ht="24" customHeight="1" spans="1:9">
      <c r="A22" s="7" t="s">
        <v>61</v>
      </c>
      <c r="B22" s="8" t="s">
        <v>62</v>
      </c>
      <c r="C22" s="8">
        <v>20230300225</v>
      </c>
      <c r="D22" s="13" t="s">
        <v>63</v>
      </c>
      <c r="E22" s="13" t="s">
        <v>22</v>
      </c>
      <c r="F22" s="12">
        <v>209</v>
      </c>
      <c r="G22" s="10">
        <v>71.2</v>
      </c>
      <c r="H22" s="8">
        <f ca="1">SUMPRODUCT(--((D22=$F$3:$F$82)*$H$3:$H$82&gt;#REF!))+1</f>
        <v>1</v>
      </c>
      <c r="I22" s="14"/>
    </row>
    <row r="23" s="1" customFormat="1" ht="24" customHeight="1" spans="1:9">
      <c r="A23" s="7" t="s">
        <v>64</v>
      </c>
      <c r="B23" s="8" t="s">
        <v>65</v>
      </c>
      <c r="C23" s="8">
        <v>20230300110</v>
      </c>
      <c r="D23" s="13" t="s">
        <v>63</v>
      </c>
      <c r="E23" s="13" t="s">
        <v>22</v>
      </c>
      <c r="F23" s="12">
        <v>209</v>
      </c>
      <c r="G23" s="10">
        <v>69.83</v>
      </c>
      <c r="H23" s="8">
        <f ca="1">SUMPRODUCT(--((D23=$F$3:$F$82)*$H$3:$H$82&gt;#REF!))+1</f>
        <v>2</v>
      </c>
      <c r="I23" s="14"/>
    </row>
    <row r="24" s="1" customFormat="1" ht="24" customHeight="1" spans="1:9">
      <c r="A24" s="7" t="s">
        <v>66</v>
      </c>
      <c r="B24" s="8" t="s">
        <v>67</v>
      </c>
      <c r="C24" s="8">
        <v>20230300207</v>
      </c>
      <c r="D24" s="13" t="s">
        <v>68</v>
      </c>
      <c r="E24" s="13" t="s">
        <v>69</v>
      </c>
      <c r="F24" s="9">
        <v>210</v>
      </c>
      <c r="G24" s="10">
        <v>73.84</v>
      </c>
      <c r="H24" s="8">
        <f ca="1">SUMPRODUCT(--((D24=$F$3:$F$82)*$H$3:$H$82&gt;#REF!))+1</f>
        <v>1</v>
      </c>
      <c r="I24" s="14"/>
    </row>
    <row r="25" s="1" customFormat="1" ht="24" customHeight="1" spans="1:9">
      <c r="A25" s="7" t="s">
        <v>70</v>
      </c>
      <c r="B25" s="8" t="s">
        <v>71</v>
      </c>
      <c r="C25" s="8">
        <v>20230300112</v>
      </c>
      <c r="D25" s="13" t="s">
        <v>72</v>
      </c>
      <c r="E25" s="13" t="s">
        <v>13</v>
      </c>
      <c r="F25" s="9">
        <v>211</v>
      </c>
      <c r="G25" s="10">
        <v>71.91</v>
      </c>
      <c r="H25" s="8">
        <f ca="1">SUMPRODUCT(--((D25=$F$3:$F$79)*$H$3:$H$79&gt;#REF!))+1</f>
        <v>1</v>
      </c>
      <c r="I25" s="14"/>
    </row>
    <row r="26" s="1" customFormat="1" ht="24" customHeight="1" spans="1:9">
      <c r="A26" s="7" t="s">
        <v>73</v>
      </c>
      <c r="B26" s="8" t="s">
        <v>74</v>
      </c>
      <c r="C26" s="8">
        <v>20230300208</v>
      </c>
      <c r="D26" s="13" t="s">
        <v>72</v>
      </c>
      <c r="E26" s="13" t="s">
        <v>13</v>
      </c>
      <c r="F26" s="9">
        <v>211</v>
      </c>
      <c r="G26" s="10">
        <v>70.77</v>
      </c>
      <c r="H26" s="8">
        <f ca="1">SUMPRODUCT(--((D26=$F$3:$F$79)*$H$3:$H$79&gt;#REF!))+1</f>
        <v>2</v>
      </c>
      <c r="I26" s="14"/>
    </row>
    <row r="27" s="1" customFormat="1" ht="24" customHeight="1" spans="1:9">
      <c r="A27" s="7" t="s">
        <v>75</v>
      </c>
      <c r="B27" s="8" t="s">
        <v>76</v>
      </c>
      <c r="C27" s="8">
        <v>20230300209</v>
      </c>
      <c r="D27" s="13" t="s">
        <v>72</v>
      </c>
      <c r="E27" s="13" t="s">
        <v>13</v>
      </c>
      <c r="F27" s="9">
        <v>211</v>
      </c>
      <c r="G27" s="10">
        <v>69.77</v>
      </c>
      <c r="H27" s="8">
        <f ca="1">SUMPRODUCT(--((D27=$F$3:$F$79)*$H$3:$H$79&gt;#REF!))+1</f>
        <v>3</v>
      </c>
      <c r="I27" s="14"/>
    </row>
    <row r="28" s="1" customFormat="1" ht="24" customHeight="1" spans="1:9">
      <c r="A28" s="7" t="s">
        <v>77</v>
      </c>
      <c r="B28" s="8" t="s">
        <v>78</v>
      </c>
      <c r="C28" s="8">
        <v>20230300303</v>
      </c>
      <c r="D28" s="13" t="s">
        <v>72</v>
      </c>
      <c r="E28" s="13" t="s">
        <v>13</v>
      </c>
      <c r="F28" s="9">
        <v>211</v>
      </c>
      <c r="G28" s="10">
        <v>63.89</v>
      </c>
      <c r="H28" s="8">
        <f ca="1">SUMPRODUCT(--((D28=$F$3:$F$79)*$H$3:$H$79&gt;#REF!))+1</f>
        <v>4</v>
      </c>
      <c r="I28" s="14"/>
    </row>
    <row r="29" s="1" customFormat="1" ht="24" customHeight="1" spans="1:9">
      <c r="A29" s="7" t="s">
        <v>79</v>
      </c>
      <c r="B29" s="8" t="s">
        <v>80</v>
      </c>
      <c r="C29" s="8">
        <v>20230300114</v>
      </c>
      <c r="D29" s="13" t="s">
        <v>81</v>
      </c>
      <c r="E29" s="13" t="s">
        <v>82</v>
      </c>
      <c r="F29" s="9">
        <v>213</v>
      </c>
      <c r="G29" s="10">
        <v>73.23</v>
      </c>
      <c r="H29" s="8">
        <f ca="1">SUMPRODUCT(--((D29=$F$3:$F$78)*$H$3:$H$78&gt;#REF!))+1</f>
        <v>1</v>
      </c>
      <c r="I29" s="14"/>
    </row>
    <row r="30" s="1" customFormat="1" ht="24" customHeight="1" spans="1:9">
      <c r="A30" s="7" t="s">
        <v>83</v>
      </c>
      <c r="B30" s="8" t="s">
        <v>84</v>
      </c>
      <c r="C30" s="8">
        <v>20230300210</v>
      </c>
      <c r="D30" s="13" t="s">
        <v>81</v>
      </c>
      <c r="E30" s="13" t="s">
        <v>82</v>
      </c>
      <c r="F30" s="9">
        <v>213</v>
      </c>
      <c r="G30" s="10">
        <v>64.91</v>
      </c>
      <c r="H30" s="8">
        <f ca="1">SUMPRODUCT(--((D30=$F$3:$F$78)*$H$3:$H$78&gt;#REF!))+1</f>
        <v>2</v>
      </c>
      <c r="I30" s="14"/>
    </row>
    <row r="31" s="1" customFormat="1" ht="24" customHeight="1" spans="1:9">
      <c r="A31" s="7" t="s">
        <v>85</v>
      </c>
      <c r="B31" s="8" t="s">
        <v>86</v>
      </c>
      <c r="C31" s="8">
        <v>20230300307</v>
      </c>
      <c r="D31" s="13" t="s">
        <v>87</v>
      </c>
      <c r="E31" s="13" t="s">
        <v>13</v>
      </c>
      <c r="F31" s="9">
        <v>214</v>
      </c>
      <c r="G31" s="10">
        <v>76.7</v>
      </c>
      <c r="H31" s="8">
        <f ca="1">SUMPRODUCT(--((D31=$F$3:$F$77)*$H$3:$H$77&gt;#REF!))+1</f>
        <v>1</v>
      </c>
      <c r="I31" s="14"/>
    </row>
    <row r="32" s="1" customFormat="1" ht="24" customHeight="1" spans="1:9">
      <c r="A32" s="7" t="s">
        <v>88</v>
      </c>
      <c r="B32" s="8" t="s">
        <v>89</v>
      </c>
      <c r="C32" s="8">
        <v>20230300306</v>
      </c>
      <c r="D32" s="13" t="s">
        <v>87</v>
      </c>
      <c r="E32" s="13" t="s">
        <v>13</v>
      </c>
      <c r="F32" s="9">
        <v>214</v>
      </c>
      <c r="G32" s="10">
        <v>72.54</v>
      </c>
      <c r="H32" s="8">
        <f ca="1">SUMPRODUCT(--((D32=$F$3:$F$77)*$H$3:$H$77&gt;#REF!))+1</f>
        <v>2</v>
      </c>
      <c r="I32" s="14"/>
    </row>
    <row r="33" s="1" customFormat="1" ht="24" customHeight="1" spans="1:9">
      <c r="A33" s="7" t="s">
        <v>90</v>
      </c>
      <c r="B33" s="8" t="s">
        <v>91</v>
      </c>
      <c r="C33" s="8">
        <v>20230300308</v>
      </c>
      <c r="D33" s="13" t="s">
        <v>92</v>
      </c>
      <c r="E33" s="9" t="s">
        <v>93</v>
      </c>
      <c r="F33" s="12">
        <v>215</v>
      </c>
      <c r="G33" s="10">
        <v>84.35</v>
      </c>
      <c r="H33" s="8">
        <f ca="1">SUMPRODUCT(--((D33=$F$3:$F$73)*$H$3:$H$73&gt;#REF!))+1</f>
        <v>1</v>
      </c>
      <c r="I33" s="14"/>
    </row>
    <row r="34" s="1" customFormat="1" ht="24" customHeight="1" spans="1:9">
      <c r="A34" s="7" t="s">
        <v>94</v>
      </c>
      <c r="B34" s="8" t="s">
        <v>95</v>
      </c>
      <c r="C34" s="8">
        <v>20230300214</v>
      </c>
      <c r="D34" s="13" t="s">
        <v>92</v>
      </c>
      <c r="E34" s="9" t="s">
        <v>93</v>
      </c>
      <c r="F34" s="12">
        <v>215</v>
      </c>
      <c r="G34" s="10">
        <v>75.19</v>
      </c>
      <c r="H34" s="8">
        <f ca="1">SUMPRODUCT(--((D34=$F$3:$F$73)*$H$3:$H$73&gt;#REF!))+1</f>
        <v>2</v>
      </c>
      <c r="I34" s="14"/>
    </row>
    <row r="35" s="1" customFormat="1" ht="24" customHeight="1" spans="1:9">
      <c r="A35" s="7" t="s">
        <v>96</v>
      </c>
      <c r="B35" s="8" t="s">
        <v>97</v>
      </c>
      <c r="C35" s="8">
        <v>20230300215</v>
      </c>
      <c r="D35" s="13" t="s">
        <v>92</v>
      </c>
      <c r="E35" s="9" t="s">
        <v>93</v>
      </c>
      <c r="F35" s="12">
        <v>215</v>
      </c>
      <c r="G35" s="10">
        <v>73.92</v>
      </c>
      <c r="H35" s="8">
        <f ca="1">SUMPRODUCT(--((D35=$F$3:$F$73)*$H$3:$H$73&gt;#REF!))+1</f>
        <v>3</v>
      </c>
      <c r="I35" s="14"/>
    </row>
    <row r="36" s="1" customFormat="1" ht="24" customHeight="1" spans="1:9">
      <c r="A36" s="7" t="s">
        <v>98</v>
      </c>
      <c r="B36" s="8" t="s">
        <v>99</v>
      </c>
      <c r="C36" s="8">
        <v>20230300309</v>
      </c>
      <c r="D36" s="13" t="s">
        <v>92</v>
      </c>
      <c r="E36" s="9" t="s">
        <v>93</v>
      </c>
      <c r="F36" s="12">
        <v>215</v>
      </c>
      <c r="G36" s="10">
        <v>69.87</v>
      </c>
      <c r="H36" s="8">
        <f ca="1">SUMPRODUCT(--((D36=$F$3:$F$73)*$H$3:$H$73&gt;#REF!))+1</f>
        <v>4</v>
      </c>
      <c r="I36" s="14"/>
    </row>
    <row r="37" s="1" customFormat="1" ht="24" customHeight="1" spans="1:9">
      <c r="A37" s="7" t="s">
        <v>100</v>
      </c>
      <c r="B37" s="8" t="s">
        <v>101</v>
      </c>
      <c r="C37" s="8">
        <v>20230300317</v>
      </c>
      <c r="D37" s="13" t="s">
        <v>102</v>
      </c>
      <c r="E37" s="13" t="s">
        <v>18</v>
      </c>
      <c r="F37" s="9">
        <v>216</v>
      </c>
      <c r="G37" s="10">
        <v>61.42</v>
      </c>
      <c r="H37" s="8">
        <f ca="1">SUMPRODUCT(--((D37=$F$3:$F$73)*$H$3:$H$73&gt;#REF!))+1</f>
        <v>1</v>
      </c>
      <c r="I37" s="14"/>
    </row>
    <row r="38" s="1" customFormat="1" ht="24" customHeight="1" spans="1:9">
      <c r="A38" s="7" t="s">
        <v>103</v>
      </c>
      <c r="B38" s="8" t="s">
        <v>104</v>
      </c>
      <c r="C38" s="8">
        <v>20230300321</v>
      </c>
      <c r="D38" s="13" t="s">
        <v>102</v>
      </c>
      <c r="E38" s="13" t="s">
        <v>18</v>
      </c>
      <c r="F38" s="9">
        <v>216</v>
      </c>
      <c r="G38" s="10">
        <v>56.87</v>
      </c>
      <c r="H38" s="8">
        <f ca="1">SUMPRODUCT(--((D38=$F$3:$F$73)*$H$3:$H$73&gt;#REF!))+1</f>
        <v>2</v>
      </c>
      <c r="I38" s="14"/>
    </row>
    <row r="39" ht="36" customHeight="1"/>
  </sheetData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曾晓斌</cp:lastModifiedBy>
  <dcterms:created xsi:type="dcterms:W3CDTF">2020-08-12T03:31:00Z</dcterms:created>
  <dcterms:modified xsi:type="dcterms:W3CDTF">2023-08-29T09:11:56Z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KSORubyTemplateID" linkTarget="0">
    <vt:lpwstr>20</vt:lpwstr>
  </property>
  <property fmtid="{D5CDD505-2E9C-101B-9397-08002B2CF9AE}" pid="4" name="ICV">
    <vt:lpwstr>54728682AA9F401B98B882C6BBA5D670</vt:lpwstr>
  </property>
</Properties>
</file>