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<sst xmlns="http://schemas.openxmlformats.org/spreadsheetml/2006/main" count="92" uniqueCount="48">
  <si>
    <t>附件1：</t>
  </si>
  <si>
    <t>杭锦旗2024年公立医院公开引进紧缺成熟卫生专业技术人员总成绩表</t>
  </si>
  <si>
    <t>岗位名称</t>
  </si>
  <si>
    <t>招聘单位</t>
  </si>
  <si>
    <t>姓名</t>
  </si>
  <si>
    <t>业绩评估成绩</t>
  </si>
  <si>
    <t>业绩评估加权成绩</t>
  </si>
  <si>
    <t>面试成绩</t>
  </si>
  <si>
    <t>面试加权成绩</t>
  </si>
  <si>
    <t>总成绩</t>
  </si>
  <si>
    <t>妇产科岗</t>
  </si>
  <si>
    <t>杭锦旗人民医院</t>
  </si>
  <si>
    <t>秦丽</t>
  </si>
  <si>
    <t>缺考</t>
  </si>
  <si>
    <t>普外科岗</t>
  </si>
  <si>
    <t>聂兴元</t>
  </si>
  <si>
    <t>田玉成</t>
  </si>
  <si>
    <t>神经内科</t>
  </si>
  <si>
    <t>魏涵玥</t>
  </si>
  <si>
    <t>宋超</t>
  </si>
  <si>
    <t>骨科岗</t>
  </si>
  <si>
    <t>杨素峰</t>
  </si>
  <si>
    <t>麻醉岗</t>
  </si>
  <si>
    <t>高健</t>
  </si>
  <si>
    <t>耳鼻喉科岗</t>
  </si>
  <si>
    <t>张宏伟</t>
  </si>
  <si>
    <t>中医岗</t>
  </si>
  <si>
    <t>杭锦旗蒙医综合医院</t>
  </si>
  <si>
    <t>高文</t>
  </si>
  <si>
    <t>蒙医正骨</t>
  </si>
  <si>
    <t>额尔德尼</t>
  </si>
  <si>
    <t>急诊科岗</t>
  </si>
  <si>
    <t>侯明国</t>
  </si>
  <si>
    <t>蒙医岗</t>
  </si>
  <si>
    <t>斯琴珍嘎</t>
  </si>
  <si>
    <t>阿如古娜</t>
  </si>
  <si>
    <t>红莲</t>
  </si>
  <si>
    <t>朝乐门格希格</t>
  </si>
  <si>
    <t>阿音</t>
  </si>
  <si>
    <t>特尔木巴根那</t>
  </si>
  <si>
    <t>色庆图雅</t>
  </si>
  <si>
    <t>沙仁特日格乐</t>
  </si>
  <si>
    <t>药学岗</t>
  </si>
  <si>
    <t>巴格那</t>
  </si>
  <si>
    <t>折晓雅</t>
  </si>
  <si>
    <t>赵星燕</t>
  </si>
  <si>
    <t>白志强</t>
  </si>
  <si>
    <t>王兵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</si>
</sst>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topLeftCell="A9" workbookViewId="0">
      <selection activeCell="F8" sqref="F8"/>
    </sheetView>
  </sheetViews>
  <sheetFormatPr defaultColWidth="8.77777777777778" defaultRowHeight="14.4" outlineLevelCol="7"/>
  <cols>
    <col min="1" max="1" width="12" style="1" customWidth="1"/>
    <col min="2" max="2" width="18" style="1" customWidth="1"/>
    <col min="3" max="3" width="14" style="4" customWidth="1"/>
    <col min="4" max="4" width="14.3333333333333" style="1" customWidth="1"/>
    <col min="5" max="5" width="13.75" style="1" customWidth="1"/>
    <col min="6" max="6" width="8.77777777777778" style="1" customWidth="1"/>
    <col min="7" max="7" width="12.8796296296296" style="1" customWidth="1"/>
    <col min="8" max="8" width="14.5" style="1" customWidth="1"/>
    <col min="9" max="16381" width="8.77777777777778" style="1" customWidth="1"/>
    <col min="16382" max="16384" width="8.77777777777778" style="1"/>
  </cols>
  <sheetData>
    <row r="1" s="1" customFormat="1" ht="34" customHeight="1" spans="1:8">
      <c r="A1" s="5" t="s">
        <v>0</v>
      </c>
      <c r="C1" s="4"/>
      <c r="D1" s="6"/>
      <c r="E1" s="6"/>
      <c r="G1" s="7"/>
      <c r="H1" s="7"/>
    </row>
    <row r="2" s="1" customFormat="1" ht="49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40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</row>
    <row r="4" s="2" customFormat="1" ht="40" customHeight="1" spans="1:8">
      <c r="A4" s="12" t="s">
        <v>10</v>
      </c>
      <c r="B4" s="12" t="s">
        <v>11</v>
      </c>
      <c r="C4" s="12" t="s">
        <v>12</v>
      </c>
      <c r="D4" s="10">
        <v>58.14</v>
      </c>
      <c r="E4" s="13">
        <f t="shared" ref="E4:E27" si="0">D4*0.6</f>
        <v>34.884</v>
      </c>
      <c r="F4" s="14" t="s">
        <v>13</v>
      </c>
      <c r="G4" s="12" t="s">
        <v>13</v>
      </c>
      <c r="H4" s="12">
        <v>34.88</v>
      </c>
    </row>
    <row r="5" s="3" customFormat="1" ht="40" customHeight="1" spans="1:8">
      <c r="A5" s="15" t="s">
        <v>14</v>
      </c>
      <c r="B5" s="15" t="s">
        <v>11</v>
      </c>
      <c r="C5" s="15" t="s">
        <v>15</v>
      </c>
      <c r="D5" s="16">
        <v>85.29</v>
      </c>
      <c r="E5" s="17">
        <f t="shared" si="0"/>
        <v>51.174</v>
      </c>
      <c r="F5" s="18">
        <v>77.16</v>
      </c>
      <c r="G5" s="19">
        <v>30.86</v>
      </c>
      <c r="H5" s="19">
        <f>E5+G5</f>
        <v>82.034</v>
      </c>
    </row>
    <row r="6" s="3" customFormat="1" ht="40" customHeight="1" spans="1:8">
      <c r="A6" s="15" t="s">
        <v>14</v>
      </c>
      <c r="B6" s="15" t="s">
        <v>11</v>
      </c>
      <c r="C6" s="15" t="s">
        <v>16</v>
      </c>
      <c r="D6" s="16">
        <v>55.86</v>
      </c>
      <c r="E6" s="17">
        <f t="shared" si="0"/>
        <v>33.516</v>
      </c>
      <c r="F6" s="18">
        <v>86.24</v>
      </c>
      <c r="G6" s="19">
        <f t="shared" ref="G5:G7" si="1">F6*0.4</f>
        <v>34.496</v>
      </c>
      <c r="H6" s="19">
        <f t="shared" ref="H6:H27" si="2">E6+G6</f>
        <v>68.012</v>
      </c>
    </row>
    <row r="7" s="3" customFormat="1" ht="40" customHeight="1" spans="1:8">
      <c r="A7" s="15" t="s">
        <v>17</v>
      </c>
      <c r="B7" s="15" t="s">
        <v>11</v>
      </c>
      <c r="C7" s="15" t="s">
        <v>18</v>
      </c>
      <c r="D7" s="16">
        <v>56.57</v>
      </c>
      <c r="E7" s="17">
        <f t="shared" si="0"/>
        <v>33.942</v>
      </c>
      <c r="F7" s="18">
        <v>85</v>
      </c>
      <c r="G7" s="19">
        <f t="shared" si="1"/>
        <v>34</v>
      </c>
      <c r="H7" s="19">
        <f t="shared" si="2"/>
        <v>67.942</v>
      </c>
    </row>
    <row r="8" s="1" customFormat="1" ht="40" customHeight="1" spans="1:8">
      <c r="A8" s="12" t="s">
        <v>17</v>
      </c>
      <c r="B8" s="12" t="s">
        <v>11</v>
      </c>
      <c r="C8" s="12" t="s">
        <v>19</v>
      </c>
      <c r="D8" s="20">
        <v>51.43</v>
      </c>
      <c r="E8" s="13">
        <f t="shared" si="0"/>
        <v>30.858</v>
      </c>
      <c r="F8" s="14" t="s">
        <v>13</v>
      </c>
      <c r="G8" s="14" t="s">
        <v>13</v>
      </c>
      <c r="H8" s="14">
        <v>30.86</v>
      </c>
    </row>
    <row r="9" s="1" customFormat="1" ht="40" customHeight="1" spans="1:8">
      <c r="A9" s="12" t="s">
        <v>20</v>
      </c>
      <c r="B9" s="12" t="s">
        <v>11</v>
      </c>
      <c r="C9" s="12" t="s">
        <v>21</v>
      </c>
      <c r="D9" s="20">
        <v>84.29</v>
      </c>
      <c r="E9" s="13">
        <f t="shared" si="0"/>
        <v>50.574</v>
      </c>
      <c r="F9" s="14" t="s">
        <v>13</v>
      </c>
      <c r="G9" s="14" t="s">
        <v>13</v>
      </c>
      <c r="H9" s="14">
        <v>50.57</v>
      </c>
    </row>
    <row r="10" s="3" customFormat="1" ht="40" customHeight="1" spans="1:8">
      <c r="A10" s="15" t="s">
        <v>22</v>
      </c>
      <c r="B10" s="15" t="s">
        <v>11</v>
      </c>
      <c r="C10" s="15" t="s">
        <v>23</v>
      </c>
      <c r="D10" s="16">
        <v>50.71</v>
      </c>
      <c r="E10" s="17">
        <f t="shared" si="0"/>
        <v>30.426</v>
      </c>
      <c r="F10" s="19">
        <v>81.46</v>
      </c>
      <c r="G10" s="19">
        <f t="shared" ref="G10:G25" si="3">F10*0.4</f>
        <v>32.584</v>
      </c>
      <c r="H10" s="19">
        <f t="shared" si="2"/>
        <v>63.01</v>
      </c>
    </row>
    <row r="11" s="3" customFormat="1" ht="40" customHeight="1" spans="1:8">
      <c r="A11" s="15" t="s">
        <v>24</v>
      </c>
      <c r="B11" s="15" t="s">
        <v>11</v>
      </c>
      <c r="C11" s="15" t="s">
        <v>25</v>
      </c>
      <c r="D11" s="16">
        <v>55.86</v>
      </c>
      <c r="E11" s="17">
        <f t="shared" si="0"/>
        <v>33.516</v>
      </c>
      <c r="F11" s="18">
        <v>89.34</v>
      </c>
      <c r="G11" s="19">
        <f t="shared" si="3"/>
        <v>35.736</v>
      </c>
      <c r="H11" s="19">
        <f t="shared" si="2"/>
        <v>69.252</v>
      </c>
    </row>
    <row r="12" s="3" customFormat="1" ht="40" customHeight="1" spans="1:8">
      <c r="A12" s="15" t="s">
        <v>26</v>
      </c>
      <c r="B12" s="15" t="s">
        <v>27</v>
      </c>
      <c r="C12" s="15" t="s">
        <v>28</v>
      </c>
      <c r="D12" s="16">
        <v>63.86</v>
      </c>
      <c r="E12" s="17">
        <f t="shared" si="0"/>
        <v>38.316</v>
      </c>
      <c r="F12" s="18">
        <v>92.38</v>
      </c>
      <c r="G12" s="19">
        <f t="shared" si="3"/>
        <v>36.952</v>
      </c>
      <c r="H12" s="19">
        <f t="shared" si="2"/>
        <v>75.268</v>
      </c>
    </row>
    <row r="13" s="3" customFormat="1" ht="40" customHeight="1" spans="1:8">
      <c r="A13" s="15" t="s">
        <v>29</v>
      </c>
      <c r="B13" s="15" t="s">
        <v>27</v>
      </c>
      <c r="C13" s="15" t="s">
        <v>30</v>
      </c>
      <c r="D13" s="16">
        <v>58.43</v>
      </c>
      <c r="E13" s="17">
        <f t="shared" si="0"/>
        <v>35.058</v>
      </c>
      <c r="F13" s="18">
        <v>83.06</v>
      </c>
      <c r="G13" s="19">
        <f t="shared" si="3"/>
        <v>33.224</v>
      </c>
      <c r="H13" s="19">
        <f t="shared" si="2"/>
        <v>68.282</v>
      </c>
    </row>
    <row r="14" s="3" customFormat="1" ht="40" customHeight="1" spans="1:8">
      <c r="A14" s="15" t="s">
        <v>31</v>
      </c>
      <c r="B14" s="15" t="s">
        <v>27</v>
      </c>
      <c r="C14" s="15" t="s">
        <v>32</v>
      </c>
      <c r="D14" s="16">
        <v>52</v>
      </c>
      <c r="E14" s="17">
        <f t="shared" si="0"/>
        <v>31.2</v>
      </c>
      <c r="F14" s="18">
        <v>81.64</v>
      </c>
      <c r="G14" s="19">
        <f t="shared" si="3"/>
        <v>32.656</v>
      </c>
      <c r="H14" s="19">
        <f t="shared" si="2"/>
        <v>63.856</v>
      </c>
    </row>
    <row r="15" s="3" customFormat="1" ht="40" customHeight="1" spans="1:8">
      <c r="A15" s="15" t="s">
        <v>33</v>
      </c>
      <c r="B15" s="15" t="s">
        <v>27</v>
      </c>
      <c r="C15" s="15" t="s">
        <v>34</v>
      </c>
      <c r="D15" s="16">
        <v>66.43</v>
      </c>
      <c r="E15" s="17">
        <f t="shared" si="0"/>
        <v>39.858</v>
      </c>
      <c r="F15" s="18">
        <v>83.42</v>
      </c>
      <c r="G15" s="19">
        <f t="shared" si="3"/>
        <v>33.368</v>
      </c>
      <c r="H15" s="19">
        <f t="shared" si="2"/>
        <v>73.226</v>
      </c>
    </row>
    <row r="16" s="3" customFormat="1" ht="40" customHeight="1" spans="1:8">
      <c r="A16" s="15" t="s">
        <v>33</v>
      </c>
      <c r="B16" s="15" t="s">
        <v>27</v>
      </c>
      <c r="C16" s="15" t="s">
        <v>35</v>
      </c>
      <c r="D16" s="16">
        <v>52.57</v>
      </c>
      <c r="E16" s="17">
        <f t="shared" si="0"/>
        <v>31.542</v>
      </c>
      <c r="F16" s="18">
        <v>88.38</v>
      </c>
      <c r="G16" s="19">
        <f t="shared" si="3"/>
        <v>35.352</v>
      </c>
      <c r="H16" s="19">
        <f t="shared" si="2"/>
        <v>66.894</v>
      </c>
    </row>
    <row r="17" s="2" customFormat="1" ht="40" customHeight="1" spans="1:8">
      <c r="A17" s="12" t="s">
        <v>33</v>
      </c>
      <c r="B17" s="12" t="s">
        <v>27</v>
      </c>
      <c r="C17" s="12" t="s">
        <v>36</v>
      </c>
      <c r="D17" s="20">
        <v>55.14</v>
      </c>
      <c r="E17" s="13">
        <f t="shared" si="0"/>
        <v>33.084</v>
      </c>
      <c r="F17" s="14">
        <v>80.04</v>
      </c>
      <c r="G17" s="21">
        <f t="shared" si="3"/>
        <v>32.016</v>
      </c>
      <c r="H17" s="21">
        <f t="shared" si="2"/>
        <v>65.1</v>
      </c>
    </row>
    <row r="18" s="2" customFormat="1" ht="40" customHeight="1" spans="1:8">
      <c r="A18" s="12" t="s">
        <v>33</v>
      </c>
      <c r="B18" s="12" t="s">
        <v>27</v>
      </c>
      <c r="C18" s="12" t="s">
        <v>37</v>
      </c>
      <c r="D18" s="20">
        <v>55</v>
      </c>
      <c r="E18" s="13">
        <f t="shared" si="0"/>
        <v>33</v>
      </c>
      <c r="F18" s="14">
        <v>78.76</v>
      </c>
      <c r="G18" s="21">
        <f t="shared" si="3"/>
        <v>31.504</v>
      </c>
      <c r="H18" s="21">
        <f t="shared" si="2"/>
        <v>64.504</v>
      </c>
    </row>
    <row r="19" s="2" customFormat="1" ht="40" customHeight="1" spans="1:8">
      <c r="A19" s="12" t="s">
        <v>33</v>
      </c>
      <c r="B19" s="12" t="s">
        <v>27</v>
      </c>
      <c r="C19" s="12" t="s">
        <v>38</v>
      </c>
      <c r="D19" s="20">
        <v>49.43</v>
      </c>
      <c r="E19" s="13">
        <f t="shared" si="0"/>
        <v>29.658</v>
      </c>
      <c r="F19" s="14">
        <v>85.08</v>
      </c>
      <c r="G19" s="21">
        <f t="shared" si="3"/>
        <v>34.032</v>
      </c>
      <c r="H19" s="21">
        <f t="shared" si="2"/>
        <v>63.69</v>
      </c>
    </row>
    <row r="20" s="2" customFormat="1" ht="40" customHeight="1" spans="1:8">
      <c r="A20" s="12" t="s">
        <v>33</v>
      </c>
      <c r="B20" s="12" t="s">
        <v>27</v>
      </c>
      <c r="C20" s="12" t="s">
        <v>39</v>
      </c>
      <c r="D20" s="20">
        <v>48.43</v>
      </c>
      <c r="E20" s="13">
        <f t="shared" si="0"/>
        <v>29.058</v>
      </c>
      <c r="F20" s="21">
        <v>83</v>
      </c>
      <c r="G20" s="21">
        <f t="shared" si="3"/>
        <v>33.2</v>
      </c>
      <c r="H20" s="21">
        <f t="shared" si="2"/>
        <v>62.258</v>
      </c>
    </row>
    <row r="21" s="2" customFormat="1" ht="40" customHeight="1" spans="1:8">
      <c r="A21" s="12" t="s">
        <v>33</v>
      </c>
      <c r="B21" s="12" t="s">
        <v>27</v>
      </c>
      <c r="C21" s="12" t="s">
        <v>40</v>
      </c>
      <c r="D21" s="20">
        <v>53.71</v>
      </c>
      <c r="E21" s="13">
        <f t="shared" si="0"/>
        <v>32.226</v>
      </c>
      <c r="F21" s="14">
        <v>72.62</v>
      </c>
      <c r="G21" s="21">
        <f t="shared" si="3"/>
        <v>29.048</v>
      </c>
      <c r="H21" s="21">
        <f t="shared" si="2"/>
        <v>61.274</v>
      </c>
    </row>
    <row r="22" s="2" customFormat="1" ht="40" customHeight="1" spans="1:8">
      <c r="A22" s="12" t="s">
        <v>33</v>
      </c>
      <c r="B22" s="12" t="s">
        <v>27</v>
      </c>
      <c r="C22" s="12" t="s">
        <v>41</v>
      </c>
      <c r="D22" s="20">
        <v>43</v>
      </c>
      <c r="E22" s="13">
        <f t="shared" si="0"/>
        <v>25.8</v>
      </c>
      <c r="F22" s="14">
        <v>86.4</v>
      </c>
      <c r="G22" s="21">
        <f t="shared" si="3"/>
        <v>34.56</v>
      </c>
      <c r="H22" s="21">
        <f t="shared" si="2"/>
        <v>60.36</v>
      </c>
    </row>
    <row r="23" s="3" customFormat="1" ht="40" customHeight="1" spans="1:8">
      <c r="A23" s="15" t="s">
        <v>42</v>
      </c>
      <c r="B23" s="15" t="s">
        <v>27</v>
      </c>
      <c r="C23" s="15" t="s">
        <v>43</v>
      </c>
      <c r="D23" s="16">
        <v>57.71</v>
      </c>
      <c r="E23" s="17">
        <f t="shared" si="0"/>
        <v>34.626</v>
      </c>
      <c r="F23" s="18">
        <v>88.02</v>
      </c>
      <c r="G23" s="19">
        <f t="shared" si="3"/>
        <v>35.208</v>
      </c>
      <c r="H23" s="19">
        <f t="shared" si="2"/>
        <v>69.834</v>
      </c>
    </row>
    <row r="24" s="1" customFormat="1" ht="40" customHeight="1" spans="1:8">
      <c r="A24" s="12" t="s">
        <v>42</v>
      </c>
      <c r="B24" s="12" t="s">
        <v>27</v>
      </c>
      <c r="C24" s="12" t="s">
        <v>44</v>
      </c>
      <c r="D24" s="20">
        <v>47.14</v>
      </c>
      <c r="E24" s="13">
        <f t="shared" si="0"/>
        <v>28.284</v>
      </c>
      <c r="F24" s="14">
        <v>85</v>
      </c>
      <c r="G24" s="21">
        <f t="shared" si="3"/>
        <v>34</v>
      </c>
      <c r="H24" s="21">
        <f t="shared" si="2"/>
        <v>62.284</v>
      </c>
    </row>
    <row r="25" s="1" customFormat="1" ht="40" customHeight="1" spans="1:8">
      <c r="A25" s="12" t="s">
        <v>42</v>
      </c>
      <c r="B25" s="12" t="s">
        <v>27</v>
      </c>
      <c r="C25" s="12" t="s">
        <v>45</v>
      </c>
      <c r="D25" s="20">
        <v>26.71</v>
      </c>
      <c r="E25" s="13">
        <f t="shared" si="0"/>
        <v>16.026</v>
      </c>
      <c r="F25" s="14">
        <v>79.7</v>
      </c>
      <c r="G25" s="21">
        <f t="shared" si="3"/>
        <v>31.88</v>
      </c>
      <c r="H25" s="21">
        <f t="shared" si="2"/>
        <v>47.906</v>
      </c>
    </row>
    <row r="26" s="1" customFormat="1" ht="40" customHeight="1" spans="1:8">
      <c r="A26" s="12" t="s">
        <v>42</v>
      </c>
      <c r="B26" s="12" t="s">
        <v>27</v>
      </c>
      <c r="C26" s="12" t="s">
        <v>46</v>
      </c>
      <c r="D26" s="20">
        <v>31.71</v>
      </c>
      <c r="E26" s="13">
        <f t="shared" si="0"/>
        <v>19.026</v>
      </c>
      <c r="F26" s="14" t="s">
        <v>13</v>
      </c>
      <c r="G26" s="14" t="s">
        <v>13</v>
      </c>
      <c r="H26" s="14">
        <v>19.03</v>
      </c>
    </row>
    <row r="27" s="1" customFormat="1" ht="40" customHeight="1" spans="1:8">
      <c r="A27" s="12" t="s">
        <v>42</v>
      </c>
      <c r="B27" s="12" t="s">
        <v>27</v>
      </c>
      <c r="C27" s="12" t="s">
        <v>47</v>
      </c>
      <c r="D27" s="20">
        <v>21.71</v>
      </c>
      <c r="E27" s="13">
        <f t="shared" si="0"/>
        <v>13.026</v>
      </c>
      <c r="F27" s="14" t="s">
        <v>13</v>
      </c>
      <c r="G27" s="14" t="s">
        <v>13</v>
      </c>
      <c r="H27" s="14">
        <v>13.03</v>
      </c>
    </row>
  </sheetData>
  <mergeCells count="1">
    <mergeCell ref="A2:H2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二狗攒钱买坦克</cp:lastModifiedBy>
  <dcterms:created xsi:type="dcterms:W3CDTF">2024-03-25T00:20:00Z</dcterms:created>
  <dcterms:modified xsi:type="dcterms:W3CDTF">2024-03-26T08:17:22Z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234B11C2D64B4DE68688B76D2C98E1C0_13</vt:lpwstr>
  </property>
  <property fmtid="{D5CDD505-2E9C-101B-9397-08002B2CF9AE}" pid="3" name="KSOProductBuildVer">
    <vt:lpwstr>2052-12.1.0.16388</vt:lpwstr>
  </property>
</Properties>
</file>