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3年随县幼儿园教师公开招聘面试成绩统计表（200人）" sheetId="11" r:id="rId1"/>
  </sheets>
  <definedNames>
    <definedName name="_xlnm._FilterDatabase" localSheetId="0" hidden="1">'2023年随县幼儿园教师公开招聘面试成绩统计表（200人）'!$A$2:$L$202</definedName>
    <definedName name="_xlnm.Print_Titles" localSheetId="0">'2023年随县幼儿园教师公开招聘面试成绩统计表（200人）'!$1:$2</definedName>
  </definedNames>
  <calcPr calcId="144525"/>
</workbook>
</file>

<file path=xl/sharedStrings.xml><?xml version="1.0" encoding="utf-8"?>
<sst xmlns="http://schemas.openxmlformats.org/spreadsheetml/2006/main" count="1231" uniqueCount="367">
  <si>
    <t>2023年随县幼儿园教师公开招聘面试成绩统计表（200人）</t>
  </si>
  <si>
    <t>序号</t>
  </si>
  <si>
    <t>姓名</t>
  </si>
  <si>
    <t>性别</t>
  </si>
  <si>
    <t>笔试总成绩</t>
  </si>
  <si>
    <t>岗位类型</t>
  </si>
  <si>
    <t>报考学段</t>
  </si>
  <si>
    <t>报考学科</t>
  </si>
  <si>
    <t>面试成绩（幼儿园讲课）</t>
  </si>
  <si>
    <t>面试成绩（幼儿园才艺展示）</t>
  </si>
  <si>
    <t>面试总成绩</t>
  </si>
  <si>
    <t>综合成绩</t>
  </si>
  <si>
    <t>备注</t>
  </si>
  <si>
    <t>黄秋云</t>
  </si>
  <si>
    <t>女</t>
  </si>
  <si>
    <t>81.25</t>
  </si>
  <si>
    <t xml:space="preserve"> 幼儿园</t>
  </si>
  <si>
    <t>幼儿园</t>
  </si>
  <si>
    <t>幼儿园学前教育</t>
  </si>
  <si>
    <t>陈盈盈</t>
  </si>
  <si>
    <t>79.9</t>
  </si>
  <si>
    <t>方甜甜</t>
  </si>
  <si>
    <t>79.35</t>
  </si>
  <si>
    <t>刘程华</t>
  </si>
  <si>
    <t>78.3</t>
  </si>
  <si>
    <t>汪娇</t>
  </si>
  <si>
    <t>78.25</t>
  </si>
  <si>
    <t>冯恒珍</t>
  </si>
  <si>
    <t>78.05</t>
  </si>
  <si>
    <t>程德馨</t>
  </si>
  <si>
    <t>77.7</t>
  </si>
  <si>
    <t>刘小妹</t>
  </si>
  <si>
    <t>77.65</t>
  </si>
  <si>
    <t>李艳红</t>
  </si>
  <si>
    <t>常楠</t>
  </si>
  <si>
    <t>周琳琳</t>
  </si>
  <si>
    <t>77.6</t>
  </si>
  <si>
    <t>叶倩倩</t>
  </si>
  <si>
    <t>77.5</t>
  </si>
  <si>
    <t>陈悠</t>
  </si>
  <si>
    <t>77.3</t>
  </si>
  <si>
    <t>李术清</t>
  </si>
  <si>
    <t>77.25</t>
  </si>
  <si>
    <t>曹莹</t>
  </si>
  <si>
    <t>77.15</t>
  </si>
  <si>
    <t>万双双</t>
  </si>
  <si>
    <t>77</t>
  </si>
  <si>
    <t>江苏</t>
  </si>
  <si>
    <t>马胜蓝</t>
  </si>
  <si>
    <t>76.5</t>
  </si>
  <si>
    <t>蒋攀攀</t>
  </si>
  <si>
    <t>张秋云</t>
  </si>
  <si>
    <t>76.35</t>
  </si>
  <si>
    <t>方意琴</t>
  </si>
  <si>
    <t>76.3</t>
  </si>
  <si>
    <t>苏冰冰</t>
  </si>
  <si>
    <t>76.15</t>
  </si>
  <si>
    <t>胡音鹰</t>
  </si>
  <si>
    <t>75.95</t>
  </si>
  <si>
    <t>李恒艳</t>
  </si>
  <si>
    <t>75.75</t>
  </si>
  <si>
    <t>黄俊文</t>
  </si>
  <si>
    <t>75.55</t>
  </si>
  <si>
    <t>陈静</t>
  </si>
  <si>
    <t>75.5</t>
  </si>
  <si>
    <t>庞雅馨</t>
  </si>
  <si>
    <t>75.4</t>
  </si>
  <si>
    <t>杨柳</t>
  </si>
  <si>
    <t>75.25</t>
  </si>
  <si>
    <t>雷依婷</t>
  </si>
  <si>
    <t>75.2</t>
  </si>
  <si>
    <t>刘欣</t>
  </si>
  <si>
    <t>75.15</t>
  </si>
  <si>
    <t>杨欣玉</t>
  </si>
  <si>
    <t>75.1</t>
  </si>
  <si>
    <t>王宏梅</t>
  </si>
  <si>
    <t>代知醒</t>
  </si>
  <si>
    <t>75.05</t>
  </si>
  <si>
    <t>房秋苑</t>
  </si>
  <si>
    <t>75</t>
  </si>
  <si>
    <t>姜彦君</t>
  </si>
  <si>
    <t>74.95</t>
  </si>
  <si>
    <t>苏筱雅</t>
  </si>
  <si>
    <t>74.9</t>
  </si>
  <si>
    <t>胡晗曦</t>
  </si>
  <si>
    <t>74.7</t>
  </si>
  <si>
    <t>王玉佩</t>
  </si>
  <si>
    <t>74.55</t>
  </si>
  <si>
    <t>况彬彬</t>
  </si>
  <si>
    <t>74.5</t>
  </si>
  <si>
    <t>徐从芬</t>
  </si>
  <si>
    <t>74.45</t>
  </si>
  <si>
    <t>程金晶</t>
  </si>
  <si>
    <t>陈麒冰</t>
  </si>
  <si>
    <t>74.4</t>
  </si>
  <si>
    <t>杨青</t>
  </si>
  <si>
    <t>74.35</t>
  </si>
  <si>
    <t>黄秋月</t>
  </si>
  <si>
    <t>74.3</t>
  </si>
  <si>
    <t>管梦珠</t>
  </si>
  <si>
    <t>王娜</t>
  </si>
  <si>
    <t>74.2</t>
  </si>
  <si>
    <t>刘欢</t>
  </si>
  <si>
    <t>仇婷</t>
  </si>
  <si>
    <t>74.15</t>
  </si>
  <si>
    <t>向清清</t>
  </si>
  <si>
    <t>74.1</t>
  </si>
  <si>
    <t>吴鑫丽</t>
  </si>
  <si>
    <t>74.05</t>
  </si>
  <si>
    <t>夏凡凡</t>
  </si>
  <si>
    <t>73.95</t>
  </si>
  <si>
    <t>夏晨思</t>
  </si>
  <si>
    <t>张红红</t>
  </si>
  <si>
    <t>73.9</t>
  </si>
  <si>
    <t>万青</t>
  </si>
  <si>
    <t>73.85</t>
  </si>
  <si>
    <t>马双双</t>
  </si>
  <si>
    <t>刘慧</t>
  </si>
  <si>
    <t>73.8</t>
  </si>
  <si>
    <t>王琳茜</t>
  </si>
  <si>
    <t>73.75</t>
  </si>
  <si>
    <t>刘雯</t>
  </si>
  <si>
    <t>唐洪钿</t>
  </si>
  <si>
    <t>73.55</t>
  </si>
  <si>
    <t>黄华</t>
  </si>
  <si>
    <t>73.5</t>
  </si>
  <si>
    <t>黄娇</t>
  </si>
  <si>
    <t>73.4</t>
  </si>
  <si>
    <t>面试缺考</t>
  </si>
  <si>
    <t>陈少飞</t>
  </si>
  <si>
    <t>周桂林</t>
  </si>
  <si>
    <t>73.3</t>
  </si>
  <si>
    <t>何飞扬</t>
  </si>
  <si>
    <t>肖立雪</t>
  </si>
  <si>
    <t>73.2</t>
  </si>
  <si>
    <t>宁琴</t>
  </si>
  <si>
    <t>何曜君</t>
  </si>
  <si>
    <t>73.15</t>
  </si>
  <si>
    <t>冯婷婷</t>
  </si>
  <si>
    <t>73.1</t>
  </si>
  <si>
    <t>王桂华</t>
  </si>
  <si>
    <t>73.05</t>
  </si>
  <si>
    <t>付随阳</t>
  </si>
  <si>
    <t>张雅男</t>
  </si>
  <si>
    <t>72.9</t>
  </si>
  <si>
    <t>刘珊珊</t>
  </si>
  <si>
    <t>72.85</t>
  </si>
  <si>
    <t>程玲</t>
  </si>
  <si>
    <t>72.75</t>
  </si>
  <si>
    <t>李玉婷</t>
  </si>
  <si>
    <t>72.7</t>
  </si>
  <si>
    <t>李小莉</t>
  </si>
  <si>
    <t>72.65</t>
  </si>
  <si>
    <t>邓辉</t>
  </si>
  <si>
    <t>钱云</t>
  </si>
  <si>
    <t>72.6</t>
  </si>
  <si>
    <t>张梦靖</t>
  </si>
  <si>
    <t>72.55</t>
  </si>
  <si>
    <t>刘雅君</t>
  </si>
  <si>
    <t>72.5</t>
  </si>
  <si>
    <t>刘仁凤</t>
  </si>
  <si>
    <t>王洪娟</t>
  </si>
  <si>
    <t>72.4</t>
  </si>
  <si>
    <t>陈美玲</t>
  </si>
  <si>
    <t>72.35</t>
  </si>
  <si>
    <t>杨华</t>
  </si>
  <si>
    <t>72.25</t>
  </si>
  <si>
    <t>蔡梦凡</t>
  </si>
  <si>
    <t>徐婷婷</t>
  </si>
  <si>
    <t>72.15</t>
  </si>
  <si>
    <t>刘双双</t>
  </si>
  <si>
    <t>72.1</t>
  </si>
  <si>
    <t>向杰</t>
  </si>
  <si>
    <t>72.05</t>
  </si>
  <si>
    <t>翟忠会</t>
  </si>
  <si>
    <t>姜梦茜</t>
  </si>
  <si>
    <t>71.95</t>
  </si>
  <si>
    <t>陈鑫</t>
  </si>
  <si>
    <t>王灿灿</t>
  </si>
  <si>
    <t>71.9</t>
  </si>
  <si>
    <t>李青珊</t>
  </si>
  <si>
    <t>张俪鹛</t>
  </si>
  <si>
    <t>71.75</t>
  </si>
  <si>
    <t>王怡曼</t>
  </si>
  <si>
    <t>申雪丽</t>
  </si>
  <si>
    <t>71.65</t>
  </si>
  <si>
    <t>王珊珊</t>
  </si>
  <si>
    <t>71.55</t>
  </si>
  <si>
    <t>王平</t>
  </si>
  <si>
    <t>龚瑶</t>
  </si>
  <si>
    <t>赵成成</t>
  </si>
  <si>
    <t>男</t>
  </si>
  <si>
    <t>71.5</t>
  </si>
  <si>
    <t>陈可心</t>
  </si>
  <si>
    <t>王欣</t>
  </si>
  <si>
    <t>71.35</t>
  </si>
  <si>
    <t>王阳莲</t>
  </si>
  <si>
    <t>71.3</t>
  </si>
  <si>
    <t>叶素璠</t>
  </si>
  <si>
    <t>71.25</t>
  </si>
  <si>
    <t>夏紫薇</t>
  </si>
  <si>
    <t>71.2</t>
  </si>
  <si>
    <t>王琦琦</t>
  </si>
  <si>
    <t>王紫怡</t>
  </si>
  <si>
    <t>71.15</t>
  </si>
  <si>
    <t>曾吉</t>
  </si>
  <si>
    <t>张砚墨</t>
  </si>
  <si>
    <t>71.1</t>
  </si>
  <si>
    <t>邹沅栖</t>
  </si>
  <si>
    <t>71.05</t>
  </si>
  <si>
    <t>原丹丹</t>
  </si>
  <si>
    <t>马双飞</t>
  </si>
  <si>
    <t>徐艺珍</t>
  </si>
  <si>
    <t>71</t>
  </si>
  <si>
    <t>帅宗梅</t>
  </si>
  <si>
    <t>谭春华</t>
  </si>
  <si>
    <t>70.95</t>
  </si>
  <si>
    <t>邱欣扬</t>
  </si>
  <si>
    <t>黄珍珍</t>
  </si>
  <si>
    <t>70.9</t>
  </si>
  <si>
    <t>郝雪莲</t>
  </si>
  <si>
    <t>70.85</t>
  </si>
  <si>
    <t>邓红梅</t>
  </si>
  <si>
    <t>徐百灵</t>
  </si>
  <si>
    <t>70.8</t>
  </si>
  <si>
    <t>马玉群</t>
  </si>
  <si>
    <t>杜娟娟</t>
  </si>
  <si>
    <t>70.75</t>
  </si>
  <si>
    <t>唐英</t>
  </si>
  <si>
    <t>70.7</t>
  </si>
  <si>
    <t>陈欣</t>
  </si>
  <si>
    <t>70.5</t>
  </si>
  <si>
    <t>颜小宇</t>
  </si>
  <si>
    <t>70.4</t>
  </si>
  <si>
    <t>黄晓银</t>
  </si>
  <si>
    <t>丁凡</t>
  </si>
  <si>
    <t>喻义茜</t>
  </si>
  <si>
    <t>70.25</t>
  </si>
  <si>
    <t>代晶晶</t>
  </si>
  <si>
    <t>傅艳</t>
  </si>
  <si>
    <t>70.2</t>
  </si>
  <si>
    <t>王越文</t>
  </si>
  <si>
    <t>70.15</t>
  </si>
  <si>
    <t>包海云</t>
  </si>
  <si>
    <t>文静</t>
  </si>
  <si>
    <t>70.1</t>
  </si>
  <si>
    <t>张雪</t>
  </si>
  <si>
    <t>70.05</t>
  </si>
  <si>
    <t>滕欣怡</t>
  </si>
  <si>
    <t>70</t>
  </si>
  <si>
    <t>李亚琪</t>
  </si>
  <si>
    <t>冷旋</t>
  </si>
  <si>
    <t>69.85</t>
  </si>
  <si>
    <t>姚银佳</t>
  </si>
  <si>
    <t>69.8</t>
  </si>
  <si>
    <t>彭海琳</t>
  </si>
  <si>
    <t>69.6</t>
  </si>
  <si>
    <t>贾舒惠</t>
  </si>
  <si>
    <t>高兴</t>
  </si>
  <si>
    <t>肖敏</t>
  </si>
  <si>
    <t>69.55</t>
  </si>
  <si>
    <t>冯曼</t>
  </si>
  <si>
    <t>宋莹</t>
  </si>
  <si>
    <t>69.5</t>
  </si>
  <si>
    <t>何严娣</t>
  </si>
  <si>
    <t>69.4</t>
  </si>
  <si>
    <t>李芝</t>
  </si>
  <si>
    <t>69.3</t>
  </si>
  <si>
    <t>肖赛文</t>
  </si>
  <si>
    <t>69.2</t>
  </si>
  <si>
    <t>宋雯雯</t>
  </si>
  <si>
    <t>黄金楠</t>
  </si>
  <si>
    <t>69.15</t>
  </si>
  <si>
    <t>戴喜宝</t>
  </si>
  <si>
    <t>68.95</t>
  </si>
  <si>
    <t>陈秋月</t>
  </si>
  <si>
    <t>68.8</t>
  </si>
  <si>
    <t>王美玉</t>
  </si>
  <si>
    <t>68.7</t>
  </si>
  <si>
    <t>杨颖</t>
  </si>
  <si>
    <t>68.65</t>
  </si>
  <si>
    <t>李朦朦</t>
  </si>
  <si>
    <t>傅梅</t>
  </si>
  <si>
    <t>68.6</t>
  </si>
  <si>
    <t>张嫚</t>
  </si>
  <si>
    <t>68.55</t>
  </si>
  <si>
    <t>徐秋红</t>
  </si>
  <si>
    <t>李秋瑶</t>
  </si>
  <si>
    <t>68.35</t>
  </si>
  <si>
    <t>张郡妮</t>
  </si>
  <si>
    <t>68.2</t>
  </si>
  <si>
    <t>易艳萍</t>
  </si>
  <si>
    <t>刘梦竹</t>
  </si>
  <si>
    <t>68.15</t>
  </si>
  <si>
    <t>刘聪聪</t>
  </si>
  <si>
    <t>殷淑琪</t>
  </si>
  <si>
    <t>67.95</t>
  </si>
  <si>
    <t>周婷婷</t>
  </si>
  <si>
    <t>67.85</t>
  </si>
  <si>
    <t>田甜</t>
  </si>
  <si>
    <t>67.65</t>
  </si>
  <si>
    <t>张燕迎</t>
  </si>
  <si>
    <t>67.55</t>
  </si>
  <si>
    <t>罗美雪</t>
  </si>
  <si>
    <t>67.3</t>
  </si>
  <si>
    <t>喻梅</t>
  </si>
  <si>
    <t>67.15</t>
  </si>
  <si>
    <t>张妮</t>
  </si>
  <si>
    <t>67.05</t>
  </si>
  <si>
    <t>罗娇</t>
  </si>
  <si>
    <t>66.8</t>
  </si>
  <si>
    <t>樊静</t>
  </si>
  <si>
    <t>周文</t>
  </si>
  <si>
    <t>66.4</t>
  </si>
  <si>
    <t>钱秋煜</t>
  </si>
  <si>
    <t>66.25</t>
  </si>
  <si>
    <t>杨菲</t>
  </si>
  <si>
    <t>66.2</t>
  </si>
  <si>
    <t>肖丹</t>
  </si>
  <si>
    <t>66.15</t>
  </si>
  <si>
    <t>关竹</t>
  </si>
  <si>
    <t>梅杨杨</t>
  </si>
  <si>
    <t>66.05</t>
  </si>
  <si>
    <t>李秋月</t>
  </si>
  <si>
    <t>周彩莹</t>
  </si>
  <si>
    <t>65.9</t>
  </si>
  <si>
    <t>陈密密</t>
  </si>
  <si>
    <t>65.85</t>
  </si>
  <si>
    <t>张义平</t>
  </si>
  <si>
    <t>65.8</t>
  </si>
  <si>
    <t>陈炎睿</t>
  </si>
  <si>
    <t>65.7</t>
  </si>
  <si>
    <t>庞卓</t>
  </si>
  <si>
    <t>65.6</t>
  </si>
  <si>
    <t>宫认</t>
  </si>
  <si>
    <t>65.3</t>
  </si>
  <si>
    <t>张欣</t>
  </si>
  <si>
    <t>65.25</t>
  </si>
  <si>
    <t>陈园琪</t>
  </si>
  <si>
    <t>65.2</t>
  </si>
  <si>
    <t>李慧</t>
  </si>
  <si>
    <t>65.15</t>
  </si>
  <si>
    <t>王颜</t>
  </si>
  <si>
    <t>64.8</t>
  </si>
  <si>
    <t>王丹</t>
  </si>
  <si>
    <t>陈辰</t>
  </si>
  <si>
    <t>64.6</t>
  </si>
  <si>
    <t>金雯婧</t>
  </si>
  <si>
    <t>64.35</t>
  </si>
  <si>
    <t>张凯梅</t>
  </si>
  <si>
    <t>64.2</t>
  </si>
  <si>
    <t>杨容</t>
  </si>
  <si>
    <t>金霞</t>
  </si>
  <si>
    <t>64.15</t>
  </si>
  <si>
    <t>黄小丹</t>
  </si>
  <si>
    <t>63.8</t>
  </si>
  <si>
    <t>周倩</t>
  </si>
  <si>
    <t>63.75</t>
  </si>
  <si>
    <t>邓坤</t>
  </si>
  <si>
    <t>沈梦源</t>
  </si>
  <si>
    <t>63.7</t>
  </si>
  <si>
    <t>戴呈呈</t>
  </si>
  <si>
    <t>63.15</t>
  </si>
  <si>
    <t>陈娇</t>
  </si>
  <si>
    <t>62.25</t>
  </si>
  <si>
    <t>肖艳</t>
  </si>
  <si>
    <t>61.95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</si>
</sst>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3">
    <font>
      <sz val="10"/>
      <name val="Arial"/>
      <charset val="134"/>
    </font>
    <font>
      <sz val="12"/>
      <name val="宋体"/>
      <charset val="134"/>
    </font>
    <font>
      <sz val="16"/>
      <name val="方正小标宋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4" fontId="0" fillId="0" borderId="0"/>
    <xf numFmtId="0" fontId="9" fillId="0" borderId="0" applyNumberFormat="0" applyFill="0" applyBorder="0" applyAlignment="0" applyProtection="0">
      <alignment vertical="center"/>
    </xf>
    <xf numFmtId="0" fontId="3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42" fontId="0" fillId="0" borderId="0"/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/>
    <xf numFmtId="9" fontId="0" fillId="0" borderId="0"/>
    <xf numFmtId="41" fontId="0" fillId="0" borderId="0"/>
    <xf numFmtId="43" fontId="0" fillId="0" borderId="0"/>
  </cellStyleXfs>
  <cellXfs count="18">
    <xf numFmtId="0" fontId="0" fillId="0" borderId="0" xfId="51"/>
    <xf numFmtId="176" fontId="0" fillId="0" borderId="0" xfId="51" applyNumberFormat="1" applyAlignment="1">
      <alignment horizontal="right"/>
    </xf>
    <xf numFmtId="176" fontId="1" fillId="0" borderId="0" xfId="51" applyNumberFormat="1" applyFont="1" applyAlignment="1">
      <alignment horizontal="right" vertical="center"/>
    </xf>
    <xf numFmtId="177" fontId="1" fillId="0" borderId="0" xfId="51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1" xfId="51" applyFont="1" applyBorder="1" applyAlignment="1">
      <alignment horizontal="center" vertical="center" wrapText="1"/>
    </xf>
    <xf numFmtId="176" fontId="1" fillId="0" borderId="1" xfId="51" applyNumberFormat="1" applyFont="1" applyBorder="1" applyAlignment="1">
      <alignment horizontal="center" vertical="center" wrapText="1"/>
    </xf>
    <xf numFmtId="0" fontId="1" fillId="0" borderId="1" xfId="51" applyFont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horizontal="right" vertical="center"/>
      <protection hidden="1"/>
    </xf>
    <xf numFmtId="177" fontId="1" fillId="0" borderId="1" xfId="51" applyNumberFormat="1" applyFont="1" applyBorder="1" applyAlignment="1">
      <alignment horizontal="center" vertical="center" wrapText="1"/>
    </xf>
    <xf numFmtId="176" fontId="1" fillId="0" borderId="1" xfId="51" applyNumberFormat="1" applyFont="1" applyBorder="1" applyAlignment="1">
      <alignment horizontal="right" vertical="center"/>
    </xf>
    <xf numFmtId="177" fontId="1" fillId="0" borderId="1" xfId="51" applyNumberFormat="1" applyFont="1" applyBorder="1" applyAlignment="1">
      <alignment horizontal="right" vertical="center"/>
    </xf>
    <xf numFmtId="0" fontId="0" fillId="0" borderId="1" xfId="51" applyBorder="1" applyAlignment="1">
      <alignment horizontal="center" vertical="center"/>
    </xf>
    <xf numFmtId="0" fontId="1" fillId="0" borderId="2" xfId="51" applyFont="1" applyBorder="1" applyAlignment="1">
      <alignment horizontal="center" vertical="center"/>
    </xf>
    <xf numFmtId="0" fontId="1" fillId="0" borderId="2" xfId="51" applyFont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176" fontId="1" fillId="0" borderId="1" xfId="51" applyNumberFormat="1" applyFont="1" applyFill="1" applyBorder="1" applyAlignment="1">
      <alignment horizontal="right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Percent" xfId="52"/>
    <cellStyle name="Comma [0]" xfId="53"/>
    <cellStyle name="Comma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4"/>
  <sheetViews>
    <sheetView tabSelected="1" workbookViewId="0">
      <selection activeCell="A2" sqref="A2"/>
    </sheetView>
  </sheetViews>
  <sheetFormatPr defaultColWidth="9.14285714285714" defaultRowHeight="14.25"/>
  <cols>
    <col min="1" max="1" width="7.71428571428571" customWidth="1"/>
    <col min="3" max="3" width="5.71428571428571" customWidth="1"/>
    <col min="4" max="4" width="9.57142857142857" customWidth="1"/>
    <col min="7" max="7" width="18.4285714285714" customWidth="1"/>
    <col min="8" max="8" width="13" style="1" customWidth="1"/>
    <col min="9" max="9" width="12.5714285714286" style="1" customWidth="1"/>
    <col min="10" max="10" width="10.5714285714286" style="2" customWidth="1"/>
    <col min="11" max="11" width="12.5714285714286" style="3" customWidth="1"/>
    <col min="12" max="12" width="14.7142857142857" customWidth="1"/>
  </cols>
  <sheetData>
    <row r="1" ht="49" customHeight="1" spans="1:12">
      <c r="A1" s="4" t="s">
        <v>0</v>
      </c>
      <c r="B1" s="4"/>
      <c r="C1" s="4"/>
      <c r="D1" s="4"/>
      <c r="E1" s="4"/>
      <c r="F1" s="4"/>
      <c r="G1" s="4"/>
      <c r="H1" s="5"/>
      <c r="I1" s="5"/>
      <c r="J1" s="5"/>
      <c r="K1" s="5"/>
      <c r="L1" s="4"/>
    </row>
    <row r="2" ht="57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7" t="s">
        <v>10</v>
      </c>
      <c r="K2" s="10" t="s">
        <v>11</v>
      </c>
      <c r="L2" s="10" t="s">
        <v>12</v>
      </c>
    </row>
    <row r="3" ht="30" customHeight="1" spans="1:12">
      <c r="A3" s="8">
        <v>355</v>
      </c>
      <c r="B3" s="6" t="s">
        <v>13</v>
      </c>
      <c r="C3" s="6" t="s">
        <v>14</v>
      </c>
      <c r="D3" s="6" t="s">
        <v>15</v>
      </c>
      <c r="E3" s="6" t="s">
        <v>16</v>
      </c>
      <c r="F3" s="6" t="s">
        <v>17</v>
      </c>
      <c r="G3" s="6" t="s">
        <v>18</v>
      </c>
      <c r="H3" s="9">
        <v>87.3</v>
      </c>
      <c r="I3" s="9">
        <v>87.62</v>
      </c>
      <c r="J3" s="11">
        <f>H3*0.5+I3*0.5</f>
        <v>87.46</v>
      </c>
      <c r="K3" s="12">
        <f>D3*0.4+J3*0.6</f>
        <v>84.976</v>
      </c>
      <c r="L3" s="13"/>
    </row>
    <row r="4" ht="30" customHeight="1" spans="1:12">
      <c r="A4" s="8">
        <v>356</v>
      </c>
      <c r="B4" s="6" t="s">
        <v>19</v>
      </c>
      <c r="C4" s="6" t="s">
        <v>14</v>
      </c>
      <c r="D4" s="6" t="s">
        <v>20</v>
      </c>
      <c r="E4" s="6" t="s">
        <v>16</v>
      </c>
      <c r="F4" s="6" t="s">
        <v>17</v>
      </c>
      <c r="G4" s="6" t="s">
        <v>18</v>
      </c>
      <c r="H4" s="9">
        <v>87.9</v>
      </c>
      <c r="I4" s="9">
        <v>87.46</v>
      </c>
      <c r="J4" s="11">
        <f>H4*0.5+I4*0.5</f>
        <v>87.68</v>
      </c>
      <c r="K4" s="12">
        <f>D4*0.4+J4*0.6</f>
        <v>84.568</v>
      </c>
      <c r="L4" s="10"/>
    </row>
    <row r="5" ht="30" customHeight="1" spans="1:12">
      <c r="A5" s="8">
        <v>357</v>
      </c>
      <c r="B5" s="6" t="s">
        <v>21</v>
      </c>
      <c r="C5" s="6" t="s">
        <v>14</v>
      </c>
      <c r="D5" s="6" t="s">
        <v>22</v>
      </c>
      <c r="E5" s="6" t="s">
        <v>16</v>
      </c>
      <c r="F5" s="6" t="s">
        <v>17</v>
      </c>
      <c r="G5" s="6" t="s">
        <v>18</v>
      </c>
      <c r="H5" s="9">
        <v>90.6</v>
      </c>
      <c r="I5" s="11">
        <v>86.94</v>
      </c>
      <c r="J5" s="11">
        <f>H5*0.5+I5*0.5</f>
        <v>88.77</v>
      </c>
      <c r="K5" s="12">
        <f>D5*0.4+J5*0.6</f>
        <v>85.002</v>
      </c>
      <c r="L5" s="10"/>
    </row>
    <row r="6" ht="30" customHeight="1" spans="1:12">
      <c r="A6" s="8">
        <v>358</v>
      </c>
      <c r="B6" s="6" t="s">
        <v>23</v>
      </c>
      <c r="C6" s="6" t="s">
        <v>14</v>
      </c>
      <c r="D6" s="6" t="s">
        <v>24</v>
      </c>
      <c r="E6" s="6" t="s">
        <v>16</v>
      </c>
      <c r="F6" s="6" t="s">
        <v>17</v>
      </c>
      <c r="G6" s="6" t="s">
        <v>18</v>
      </c>
      <c r="H6" s="9">
        <v>85.24</v>
      </c>
      <c r="I6" s="11">
        <v>85.76</v>
      </c>
      <c r="J6" s="11">
        <f>H6*0.5+I6*0.5</f>
        <v>85.5</v>
      </c>
      <c r="K6" s="12">
        <f>D6*0.4+J6*0.6</f>
        <v>82.62</v>
      </c>
      <c r="L6" s="10"/>
    </row>
    <row r="7" ht="30" customHeight="1" spans="1:12">
      <c r="A7" s="8">
        <v>359</v>
      </c>
      <c r="B7" s="6" t="s">
        <v>25</v>
      </c>
      <c r="C7" s="6" t="s">
        <v>14</v>
      </c>
      <c r="D7" s="6" t="s">
        <v>26</v>
      </c>
      <c r="E7" s="6" t="s">
        <v>16</v>
      </c>
      <c r="F7" s="6" t="s">
        <v>17</v>
      </c>
      <c r="G7" s="6" t="s">
        <v>18</v>
      </c>
      <c r="H7" s="9">
        <v>90.24</v>
      </c>
      <c r="I7" s="9">
        <v>84.06</v>
      </c>
      <c r="J7" s="11">
        <f>H7*0.5+I7*0.5</f>
        <v>87.15</v>
      </c>
      <c r="K7" s="12">
        <f>D7*0.4+J7*0.6</f>
        <v>83.59</v>
      </c>
      <c r="L7" s="10"/>
    </row>
    <row r="8" ht="30" customHeight="1" spans="1:12">
      <c r="A8" s="8">
        <v>360</v>
      </c>
      <c r="B8" s="6" t="s">
        <v>27</v>
      </c>
      <c r="C8" s="6" t="s">
        <v>14</v>
      </c>
      <c r="D8" s="6" t="s">
        <v>28</v>
      </c>
      <c r="E8" s="6" t="s">
        <v>16</v>
      </c>
      <c r="F8" s="6" t="s">
        <v>17</v>
      </c>
      <c r="G8" s="6" t="s">
        <v>18</v>
      </c>
      <c r="H8" s="9">
        <v>87.08</v>
      </c>
      <c r="I8" s="9">
        <v>89.02</v>
      </c>
      <c r="J8" s="11">
        <f>H8*0.5+I8*0.5</f>
        <v>88.05</v>
      </c>
      <c r="K8" s="12">
        <f>D8*0.4+J8*0.6</f>
        <v>84.05</v>
      </c>
      <c r="L8" s="10"/>
    </row>
    <row r="9" ht="30" customHeight="1" spans="1:12">
      <c r="A9" s="8">
        <v>361</v>
      </c>
      <c r="B9" s="6" t="s">
        <v>29</v>
      </c>
      <c r="C9" s="6" t="s">
        <v>14</v>
      </c>
      <c r="D9" s="6" t="s">
        <v>30</v>
      </c>
      <c r="E9" s="6" t="s">
        <v>16</v>
      </c>
      <c r="F9" s="6" t="s">
        <v>17</v>
      </c>
      <c r="G9" s="6" t="s">
        <v>18</v>
      </c>
      <c r="H9" s="9">
        <v>88.48</v>
      </c>
      <c r="I9" s="9">
        <v>90.5</v>
      </c>
      <c r="J9" s="11">
        <f>H9*0.5+I9*0.5</f>
        <v>89.49</v>
      </c>
      <c r="K9" s="12">
        <f>D9*0.4+J9*0.6</f>
        <v>84.774</v>
      </c>
      <c r="L9" s="10"/>
    </row>
    <row r="10" ht="30" customHeight="1" spans="1:12">
      <c r="A10" s="8">
        <v>362</v>
      </c>
      <c r="B10" s="6" t="s">
        <v>31</v>
      </c>
      <c r="C10" s="6" t="s">
        <v>14</v>
      </c>
      <c r="D10" s="6" t="s">
        <v>32</v>
      </c>
      <c r="E10" s="6" t="s">
        <v>16</v>
      </c>
      <c r="F10" s="6" t="s">
        <v>17</v>
      </c>
      <c r="G10" s="6" t="s">
        <v>18</v>
      </c>
      <c r="H10" s="9">
        <v>87.22</v>
      </c>
      <c r="I10" s="9">
        <v>85.52</v>
      </c>
      <c r="J10" s="11">
        <f>H10*0.5+I10*0.5</f>
        <v>86.37</v>
      </c>
      <c r="K10" s="12">
        <f>D10*0.4+J10*0.6</f>
        <v>82.882</v>
      </c>
      <c r="L10" s="10"/>
    </row>
    <row r="11" ht="30" customHeight="1" spans="1:12">
      <c r="A11" s="8">
        <v>363</v>
      </c>
      <c r="B11" s="6" t="s">
        <v>33</v>
      </c>
      <c r="C11" s="6" t="s">
        <v>14</v>
      </c>
      <c r="D11" s="6" t="s">
        <v>32</v>
      </c>
      <c r="E11" s="6" t="s">
        <v>16</v>
      </c>
      <c r="F11" s="6" t="s">
        <v>17</v>
      </c>
      <c r="G11" s="6" t="s">
        <v>18</v>
      </c>
      <c r="H11" s="9">
        <v>87.7</v>
      </c>
      <c r="I11" s="9">
        <v>86.9</v>
      </c>
      <c r="J11" s="11">
        <f>H11*0.5+I11*0.5</f>
        <v>87.3</v>
      </c>
      <c r="K11" s="12">
        <f>D11*0.4+J11*0.6</f>
        <v>83.44</v>
      </c>
      <c r="L11" s="10"/>
    </row>
    <row r="12" ht="30" customHeight="1" spans="1:12">
      <c r="A12" s="8">
        <v>364</v>
      </c>
      <c r="B12" s="6" t="s">
        <v>34</v>
      </c>
      <c r="C12" s="6" t="s">
        <v>14</v>
      </c>
      <c r="D12" s="6" t="s">
        <v>32</v>
      </c>
      <c r="E12" s="6" t="s">
        <v>16</v>
      </c>
      <c r="F12" s="6" t="s">
        <v>17</v>
      </c>
      <c r="G12" s="6" t="s">
        <v>18</v>
      </c>
      <c r="H12" s="9">
        <v>89.28</v>
      </c>
      <c r="I12" s="11">
        <v>88.48</v>
      </c>
      <c r="J12" s="11">
        <f>H12*0.5+I12*0.5</f>
        <v>88.88</v>
      </c>
      <c r="K12" s="12">
        <f>D12*0.4+J12*0.6</f>
        <v>84.388</v>
      </c>
      <c r="L12" s="10"/>
    </row>
    <row r="13" ht="30" customHeight="1" spans="1:12">
      <c r="A13" s="8">
        <v>365</v>
      </c>
      <c r="B13" s="6" t="s">
        <v>35</v>
      </c>
      <c r="C13" s="6" t="s">
        <v>14</v>
      </c>
      <c r="D13" s="6" t="s">
        <v>36</v>
      </c>
      <c r="E13" s="6" t="s">
        <v>16</v>
      </c>
      <c r="F13" s="6" t="s">
        <v>17</v>
      </c>
      <c r="G13" s="6" t="s">
        <v>18</v>
      </c>
      <c r="H13" s="9">
        <v>91.24</v>
      </c>
      <c r="I13" s="11">
        <v>86.94</v>
      </c>
      <c r="J13" s="11">
        <f>H13*0.5+I13*0.5</f>
        <v>89.09</v>
      </c>
      <c r="K13" s="12">
        <f>D13*0.4+J13*0.6</f>
        <v>84.494</v>
      </c>
      <c r="L13" s="10"/>
    </row>
    <row r="14" ht="30" customHeight="1" spans="1:12">
      <c r="A14" s="8">
        <v>366</v>
      </c>
      <c r="B14" s="6" t="s">
        <v>37</v>
      </c>
      <c r="C14" s="6" t="s">
        <v>14</v>
      </c>
      <c r="D14" s="6" t="s">
        <v>38</v>
      </c>
      <c r="E14" s="6" t="s">
        <v>16</v>
      </c>
      <c r="F14" s="6" t="s">
        <v>17</v>
      </c>
      <c r="G14" s="6" t="s">
        <v>18</v>
      </c>
      <c r="H14" s="9">
        <v>90.2</v>
      </c>
      <c r="I14" s="9">
        <v>88.46</v>
      </c>
      <c r="J14" s="11">
        <f>H14*0.5+I14*0.5</f>
        <v>89.33</v>
      </c>
      <c r="K14" s="12">
        <f>D14*0.4+J14*0.6</f>
        <v>84.598</v>
      </c>
      <c r="L14" s="10"/>
    </row>
    <row r="15" ht="30" customHeight="1" spans="1:12">
      <c r="A15" s="8">
        <v>367</v>
      </c>
      <c r="B15" s="6" t="s">
        <v>39</v>
      </c>
      <c r="C15" s="6" t="s">
        <v>14</v>
      </c>
      <c r="D15" s="6" t="s">
        <v>40</v>
      </c>
      <c r="E15" s="6" t="s">
        <v>16</v>
      </c>
      <c r="F15" s="6" t="s">
        <v>17</v>
      </c>
      <c r="G15" s="6" t="s">
        <v>18</v>
      </c>
      <c r="H15" s="9">
        <v>86.12</v>
      </c>
      <c r="I15" s="9">
        <v>83.84</v>
      </c>
      <c r="J15" s="11">
        <f>H15*0.5+I15*0.5</f>
        <v>84.98</v>
      </c>
      <c r="K15" s="12">
        <f>D15*0.4+J15*0.6</f>
        <v>81.908</v>
      </c>
      <c r="L15" s="10"/>
    </row>
    <row r="16" ht="30" customHeight="1" spans="1:12">
      <c r="A16" s="8">
        <v>368</v>
      </c>
      <c r="B16" s="6" t="s">
        <v>41</v>
      </c>
      <c r="C16" s="6" t="s">
        <v>14</v>
      </c>
      <c r="D16" s="6" t="s">
        <v>42</v>
      </c>
      <c r="E16" s="6" t="s">
        <v>16</v>
      </c>
      <c r="F16" s="6" t="s">
        <v>17</v>
      </c>
      <c r="G16" s="6" t="s">
        <v>18</v>
      </c>
      <c r="H16" s="9">
        <v>91.36</v>
      </c>
      <c r="I16" s="9">
        <v>90.72</v>
      </c>
      <c r="J16" s="11">
        <f>H16*0.5+I16*0.5</f>
        <v>91.04</v>
      </c>
      <c r="K16" s="12">
        <f>D16*0.4+J16*0.6</f>
        <v>85.524</v>
      </c>
      <c r="L16" s="10"/>
    </row>
    <row r="17" ht="30" customHeight="1" spans="1:12">
      <c r="A17" s="8">
        <v>369</v>
      </c>
      <c r="B17" s="6" t="s">
        <v>43</v>
      </c>
      <c r="C17" s="6" t="s">
        <v>14</v>
      </c>
      <c r="D17" s="6" t="s">
        <v>44</v>
      </c>
      <c r="E17" s="6" t="s">
        <v>16</v>
      </c>
      <c r="F17" s="6" t="s">
        <v>17</v>
      </c>
      <c r="G17" s="6" t="s">
        <v>18</v>
      </c>
      <c r="H17" s="9">
        <v>91.46</v>
      </c>
      <c r="I17" s="11">
        <v>91.06</v>
      </c>
      <c r="J17" s="11">
        <f>H17*0.5+I17*0.5</f>
        <v>91.26</v>
      </c>
      <c r="K17" s="12">
        <f>D17*0.4+J17*0.6</f>
        <v>85.616</v>
      </c>
      <c r="L17" s="10"/>
    </row>
    <row r="18" ht="30" customHeight="1" spans="1:12">
      <c r="A18" s="8">
        <v>370</v>
      </c>
      <c r="B18" s="6" t="s">
        <v>45</v>
      </c>
      <c r="C18" s="6" t="s">
        <v>14</v>
      </c>
      <c r="D18" s="6" t="s">
        <v>46</v>
      </c>
      <c r="E18" s="6" t="s">
        <v>16</v>
      </c>
      <c r="F18" s="6" t="s">
        <v>17</v>
      </c>
      <c r="G18" s="6" t="s">
        <v>18</v>
      </c>
      <c r="H18" s="9">
        <v>87.28</v>
      </c>
      <c r="I18" s="9">
        <v>88.18</v>
      </c>
      <c r="J18" s="11">
        <f>H18*0.5+I18*0.5</f>
        <v>87.73</v>
      </c>
      <c r="K18" s="12">
        <f>D18*0.4+J18*0.6</f>
        <v>83.438</v>
      </c>
      <c r="L18" s="10"/>
    </row>
    <row r="19" ht="30" customHeight="1" spans="1:12">
      <c r="A19" s="8">
        <v>371</v>
      </c>
      <c r="B19" s="6" t="s">
        <v>47</v>
      </c>
      <c r="C19" s="6" t="s">
        <v>14</v>
      </c>
      <c r="D19" s="6" t="s">
        <v>46</v>
      </c>
      <c r="E19" s="6" t="s">
        <v>16</v>
      </c>
      <c r="F19" s="6" t="s">
        <v>17</v>
      </c>
      <c r="G19" s="6" t="s">
        <v>18</v>
      </c>
      <c r="H19" s="9">
        <v>89.96</v>
      </c>
      <c r="I19" s="11">
        <v>86.64</v>
      </c>
      <c r="J19" s="11">
        <f>H19*0.5+I19*0.5</f>
        <v>88.3</v>
      </c>
      <c r="K19" s="12">
        <f>D19*0.4+J19*0.6</f>
        <v>83.78</v>
      </c>
      <c r="L19" s="10"/>
    </row>
    <row r="20" ht="30" customHeight="1" spans="1:12">
      <c r="A20" s="8">
        <v>372</v>
      </c>
      <c r="B20" s="6" t="s">
        <v>48</v>
      </c>
      <c r="C20" s="6" t="s">
        <v>14</v>
      </c>
      <c r="D20" s="6" t="s">
        <v>49</v>
      </c>
      <c r="E20" s="6" t="s">
        <v>16</v>
      </c>
      <c r="F20" s="6" t="s">
        <v>17</v>
      </c>
      <c r="G20" s="6" t="s">
        <v>18</v>
      </c>
      <c r="H20" s="9">
        <v>87.68</v>
      </c>
      <c r="I20" s="11">
        <v>89.3</v>
      </c>
      <c r="J20" s="11">
        <f>H20*0.5+I20*0.5</f>
        <v>88.49</v>
      </c>
      <c r="K20" s="12">
        <f>D20*0.4+J20*0.6</f>
        <v>83.694</v>
      </c>
      <c r="L20" s="10"/>
    </row>
    <row r="21" ht="30" customHeight="1" spans="1:12">
      <c r="A21" s="8">
        <v>373</v>
      </c>
      <c r="B21" s="6" t="s">
        <v>50</v>
      </c>
      <c r="C21" s="6" t="s">
        <v>14</v>
      </c>
      <c r="D21" s="6" t="s">
        <v>49</v>
      </c>
      <c r="E21" s="6" t="s">
        <v>16</v>
      </c>
      <c r="F21" s="6" t="s">
        <v>17</v>
      </c>
      <c r="G21" s="6" t="s">
        <v>18</v>
      </c>
      <c r="H21" s="9">
        <v>90.84</v>
      </c>
      <c r="I21" s="11">
        <v>87.74</v>
      </c>
      <c r="J21" s="11">
        <f>H21*0.5+I21*0.5</f>
        <v>89.29</v>
      </c>
      <c r="K21" s="12">
        <f>D21*0.4+J21*0.6</f>
        <v>84.174</v>
      </c>
      <c r="L21" s="10"/>
    </row>
    <row r="22" ht="30" customHeight="1" spans="1:12">
      <c r="A22" s="8">
        <v>374</v>
      </c>
      <c r="B22" s="6" t="s">
        <v>51</v>
      </c>
      <c r="C22" s="6" t="s">
        <v>14</v>
      </c>
      <c r="D22" s="6" t="s">
        <v>52</v>
      </c>
      <c r="E22" s="6" t="s">
        <v>16</v>
      </c>
      <c r="F22" s="6" t="s">
        <v>17</v>
      </c>
      <c r="G22" s="6" t="s">
        <v>18</v>
      </c>
      <c r="H22" s="9">
        <v>87.02</v>
      </c>
      <c r="I22" s="9">
        <v>86.78</v>
      </c>
      <c r="J22" s="11">
        <f>H22*0.5+I22*0.5</f>
        <v>86.9</v>
      </c>
      <c r="K22" s="12">
        <f>D22*0.4+J22*0.6</f>
        <v>82.68</v>
      </c>
      <c r="L22" s="10"/>
    </row>
    <row r="23" ht="30" customHeight="1" spans="1:12">
      <c r="A23" s="8">
        <v>375</v>
      </c>
      <c r="B23" s="6" t="s">
        <v>53</v>
      </c>
      <c r="C23" s="6" t="s">
        <v>14</v>
      </c>
      <c r="D23" s="6" t="s">
        <v>54</v>
      </c>
      <c r="E23" s="6" t="s">
        <v>16</v>
      </c>
      <c r="F23" s="6" t="s">
        <v>17</v>
      </c>
      <c r="G23" s="6" t="s">
        <v>18</v>
      </c>
      <c r="H23" s="9">
        <v>88.44</v>
      </c>
      <c r="I23" s="9">
        <v>87.06</v>
      </c>
      <c r="J23" s="11">
        <f>H23*0.5+I23*0.5</f>
        <v>87.75</v>
      </c>
      <c r="K23" s="12">
        <f>D23*0.4+J23*0.6</f>
        <v>83.17</v>
      </c>
      <c r="L23" s="10"/>
    </row>
    <row r="24" ht="30" customHeight="1" spans="1:12">
      <c r="A24" s="8">
        <v>376</v>
      </c>
      <c r="B24" s="6" t="s">
        <v>55</v>
      </c>
      <c r="C24" s="6" t="s">
        <v>14</v>
      </c>
      <c r="D24" s="6" t="s">
        <v>56</v>
      </c>
      <c r="E24" s="6" t="s">
        <v>16</v>
      </c>
      <c r="F24" s="6" t="s">
        <v>17</v>
      </c>
      <c r="G24" s="6" t="s">
        <v>18</v>
      </c>
      <c r="H24" s="9">
        <v>89.54</v>
      </c>
      <c r="I24" s="11">
        <v>86.8</v>
      </c>
      <c r="J24" s="11">
        <f>H24*0.5+I24*0.5</f>
        <v>88.17</v>
      </c>
      <c r="K24" s="12">
        <f>D24*0.4+J24*0.6</f>
        <v>83.362</v>
      </c>
      <c r="L24" s="10"/>
    </row>
    <row r="25" ht="30" customHeight="1" spans="1:12">
      <c r="A25" s="8">
        <v>377</v>
      </c>
      <c r="B25" s="6" t="s">
        <v>57</v>
      </c>
      <c r="C25" s="6" t="s">
        <v>14</v>
      </c>
      <c r="D25" s="6" t="s">
        <v>58</v>
      </c>
      <c r="E25" s="6" t="s">
        <v>16</v>
      </c>
      <c r="F25" s="6" t="s">
        <v>17</v>
      </c>
      <c r="G25" s="6" t="s">
        <v>18</v>
      </c>
      <c r="H25" s="9">
        <v>91.1</v>
      </c>
      <c r="I25" s="11">
        <v>88.68</v>
      </c>
      <c r="J25" s="11">
        <f>H25*0.5+I25*0.5</f>
        <v>89.89</v>
      </c>
      <c r="K25" s="12">
        <f>D25*0.4+J25*0.6</f>
        <v>84.314</v>
      </c>
      <c r="L25" s="10"/>
    </row>
    <row r="26" ht="30" customHeight="1" spans="1:12">
      <c r="A26" s="8">
        <v>378</v>
      </c>
      <c r="B26" s="6" t="s">
        <v>59</v>
      </c>
      <c r="C26" s="6" t="s">
        <v>14</v>
      </c>
      <c r="D26" s="6" t="s">
        <v>60</v>
      </c>
      <c r="E26" s="6" t="s">
        <v>16</v>
      </c>
      <c r="F26" s="6" t="s">
        <v>17</v>
      </c>
      <c r="G26" s="6" t="s">
        <v>18</v>
      </c>
      <c r="H26" s="9">
        <v>90.32</v>
      </c>
      <c r="I26" s="11">
        <v>88.72</v>
      </c>
      <c r="J26" s="11">
        <f>H26*0.5+I26*0.5</f>
        <v>89.52</v>
      </c>
      <c r="K26" s="12">
        <f>D26*0.4+J26*0.6</f>
        <v>84.012</v>
      </c>
      <c r="L26" s="10"/>
    </row>
    <row r="27" ht="30" customHeight="1" spans="1:12">
      <c r="A27" s="8">
        <v>379</v>
      </c>
      <c r="B27" s="6" t="s">
        <v>61</v>
      </c>
      <c r="C27" s="6" t="s">
        <v>14</v>
      </c>
      <c r="D27" s="6" t="s">
        <v>62</v>
      </c>
      <c r="E27" s="6" t="s">
        <v>16</v>
      </c>
      <c r="F27" s="6" t="s">
        <v>17</v>
      </c>
      <c r="G27" s="6" t="s">
        <v>18</v>
      </c>
      <c r="H27" s="9">
        <v>88.18</v>
      </c>
      <c r="I27" s="9">
        <v>86.34</v>
      </c>
      <c r="J27" s="11">
        <f>H27*0.5+I27*0.5</f>
        <v>87.26</v>
      </c>
      <c r="K27" s="12">
        <f>D27*0.4+J27*0.6</f>
        <v>82.576</v>
      </c>
      <c r="L27" s="10"/>
    </row>
    <row r="28" ht="30" customHeight="1" spans="1:12">
      <c r="A28" s="8">
        <v>380</v>
      </c>
      <c r="B28" s="6" t="s">
        <v>63</v>
      </c>
      <c r="C28" s="6" t="s">
        <v>14</v>
      </c>
      <c r="D28" s="6" t="s">
        <v>64</v>
      </c>
      <c r="E28" s="6" t="s">
        <v>16</v>
      </c>
      <c r="F28" s="6" t="s">
        <v>17</v>
      </c>
      <c r="G28" s="6" t="s">
        <v>18</v>
      </c>
      <c r="H28" s="9">
        <v>90.3</v>
      </c>
      <c r="I28" s="11">
        <v>87.08</v>
      </c>
      <c r="J28" s="11">
        <f>H28*0.5+I28*0.5</f>
        <v>88.69</v>
      </c>
      <c r="K28" s="12">
        <f>D28*0.4+J28*0.6</f>
        <v>83.414</v>
      </c>
      <c r="L28" s="10"/>
    </row>
    <row r="29" ht="30" customHeight="1" spans="1:12">
      <c r="A29" s="8">
        <v>381</v>
      </c>
      <c r="B29" s="6" t="s">
        <v>65</v>
      </c>
      <c r="C29" s="6" t="s">
        <v>14</v>
      </c>
      <c r="D29" s="6" t="s">
        <v>66</v>
      </c>
      <c r="E29" s="6" t="s">
        <v>16</v>
      </c>
      <c r="F29" s="6" t="s">
        <v>17</v>
      </c>
      <c r="G29" s="6" t="s">
        <v>18</v>
      </c>
      <c r="H29" s="9">
        <v>90.32</v>
      </c>
      <c r="I29" s="11">
        <v>89.96</v>
      </c>
      <c r="J29" s="11">
        <f>H29*0.5+I29*0.5</f>
        <v>90.14</v>
      </c>
      <c r="K29" s="12">
        <f>D29*0.4+J29*0.6</f>
        <v>84.244</v>
      </c>
      <c r="L29" s="10"/>
    </row>
    <row r="30" ht="30" customHeight="1" spans="1:12">
      <c r="A30" s="8">
        <v>382</v>
      </c>
      <c r="B30" s="6" t="s">
        <v>67</v>
      </c>
      <c r="C30" s="6" t="s">
        <v>14</v>
      </c>
      <c r="D30" s="6" t="s">
        <v>68</v>
      </c>
      <c r="E30" s="6" t="s">
        <v>16</v>
      </c>
      <c r="F30" s="6" t="s">
        <v>17</v>
      </c>
      <c r="G30" s="6" t="s">
        <v>18</v>
      </c>
      <c r="H30" s="9">
        <v>86.94</v>
      </c>
      <c r="I30" s="11">
        <v>87.78</v>
      </c>
      <c r="J30" s="11">
        <f>H30*0.5+I30*0.5</f>
        <v>87.36</v>
      </c>
      <c r="K30" s="12">
        <f>D30*0.4+J30*0.6</f>
        <v>82.516</v>
      </c>
      <c r="L30" s="10"/>
    </row>
    <row r="31" ht="30" customHeight="1" spans="1:12">
      <c r="A31" s="8">
        <v>383</v>
      </c>
      <c r="B31" s="6" t="s">
        <v>69</v>
      </c>
      <c r="C31" s="6" t="s">
        <v>14</v>
      </c>
      <c r="D31" s="6" t="s">
        <v>70</v>
      </c>
      <c r="E31" s="6" t="s">
        <v>16</v>
      </c>
      <c r="F31" s="6" t="s">
        <v>17</v>
      </c>
      <c r="G31" s="6" t="s">
        <v>18</v>
      </c>
      <c r="H31" s="9">
        <v>89.28</v>
      </c>
      <c r="I31" s="11">
        <v>89.22</v>
      </c>
      <c r="J31" s="11">
        <f>H31*0.5+I31*0.5</f>
        <v>89.25</v>
      </c>
      <c r="K31" s="12">
        <f>D31*0.4+J31*0.6</f>
        <v>83.63</v>
      </c>
      <c r="L31" s="10"/>
    </row>
    <row r="32" ht="30" customHeight="1" spans="1:12">
      <c r="A32" s="8">
        <v>384</v>
      </c>
      <c r="B32" s="6" t="s">
        <v>71</v>
      </c>
      <c r="C32" s="6" t="s">
        <v>14</v>
      </c>
      <c r="D32" s="6" t="s">
        <v>72</v>
      </c>
      <c r="E32" s="6" t="s">
        <v>16</v>
      </c>
      <c r="F32" s="6" t="s">
        <v>17</v>
      </c>
      <c r="G32" s="6" t="s">
        <v>18</v>
      </c>
      <c r="H32" s="9">
        <v>89.44</v>
      </c>
      <c r="I32" s="9">
        <v>88.48</v>
      </c>
      <c r="J32" s="11">
        <f>H32*0.5+I32*0.5</f>
        <v>88.96</v>
      </c>
      <c r="K32" s="12">
        <f>D32*0.4+J32*0.6</f>
        <v>83.436</v>
      </c>
      <c r="L32" s="10"/>
    </row>
    <row r="33" ht="30" customHeight="1" spans="1:12">
      <c r="A33" s="8">
        <v>385</v>
      </c>
      <c r="B33" s="6" t="s">
        <v>73</v>
      </c>
      <c r="C33" s="6" t="s">
        <v>14</v>
      </c>
      <c r="D33" s="6" t="s">
        <v>74</v>
      </c>
      <c r="E33" s="6" t="s">
        <v>16</v>
      </c>
      <c r="F33" s="6" t="s">
        <v>17</v>
      </c>
      <c r="G33" s="6" t="s">
        <v>18</v>
      </c>
      <c r="H33" s="9">
        <v>90.9</v>
      </c>
      <c r="I33" s="11">
        <v>90.3</v>
      </c>
      <c r="J33" s="11">
        <f>H33*0.5+I33*0.5</f>
        <v>90.6</v>
      </c>
      <c r="K33" s="12">
        <f>D33*0.4+J33*0.6</f>
        <v>84.4</v>
      </c>
      <c r="L33" s="10"/>
    </row>
    <row r="34" ht="30" customHeight="1" spans="1:12">
      <c r="A34" s="8">
        <v>386</v>
      </c>
      <c r="B34" s="6" t="s">
        <v>75</v>
      </c>
      <c r="C34" s="6" t="s">
        <v>14</v>
      </c>
      <c r="D34" s="6" t="s">
        <v>74</v>
      </c>
      <c r="E34" s="6" t="s">
        <v>16</v>
      </c>
      <c r="F34" s="6" t="s">
        <v>17</v>
      </c>
      <c r="G34" s="6" t="s">
        <v>18</v>
      </c>
      <c r="H34" s="9">
        <v>87.3</v>
      </c>
      <c r="I34" s="9">
        <v>88.58</v>
      </c>
      <c r="J34" s="11">
        <f>H34*0.5+I34*0.5</f>
        <v>87.94</v>
      </c>
      <c r="K34" s="12">
        <f>D34*0.4+J34*0.6</f>
        <v>82.804</v>
      </c>
      <c r="L34" s="10"/>
    </row>
    <row r="35" ht="30" customHeight="1" spans="1:12">
      <c r="A35" s="8">
        <v>387</v>
      </c>
      <c r="B35" s="6" t="s">
        <v>76</v>
      </c>
      <c r="C35" s="6" t="s">
        <v>14</v>
      </c>
      <c r="D35" s="6" t="s">
        <v>77</v>
      </c>
      <c r="E35" s="6" t="s">
        <v>16</v>
      </c>
      <c r="F35" s="6" t="s">
        <v>17</v>
      </c>
      <c r="G35" s="6" t="s">
        <v>18</v>
      </c>
      <c r="H35" s="9">
        <v>90.32</v>
      </c>
      <c r="I35" s="9">
        <v>90.62</v>
      </c>
      <c r="J35" s="11">
        <f>H35*0.5+I35*0.5</f>
        <v>90.47</v>
      </c>
      <c r="K35" s="12">
        <f>D35*0.4+J35*0.6</f>
        <v>84.302</v>
      </c>
      <c r="L35" s="13"/>
    </row>
    <row r="36" ht="30" customHeight="1" spans="1:12">
      <c r="A36" s="8">
        <v>388</v>
      </c>
      <c r="B36" s="6" t="s">
        <v>78</v>
      </c>
      <c r="C36" s="6" t="s">
        <v>14</v>
      </c>
      <c r="D36" s="6" t="s">
        <v>79</v>
      </c>
      <c r="E36" s="6" t="s">
        <v>16</v>
      </c>
      <c r="F36" s="6" t="s">
        <v>17</v>
      </c>
      <c r="G36" s="6" t="s">
        <v>18</v>
      </c>
      <c r="H36" s="9">
        <v>89.38</v>
      </c>
      <c r="I36" s="11">
        <v>88.96</v>
      </c>
      <c r="J36" s="11">
        <f>H36*0.5+I36*0.5</f>
        <v>89.17</v>
      </c>
      <c r="K36" s="12">
        <f>D36*0.4+J36*0.6</f>
        <v>83.502</v>
      </c>
      <c r="L36" s="10"/>
    </row>
    <row r="37" ht="30" customHeight="1" spans="1:12">
      <c r="A37" s="8">
        <v>389</v>
      </c>
      <c r="B37" s="6" t="s">
        <v>80</v>
      </c>
      <c r="C37" s="6" t="s">
        <v>14</v>
      </c>
      <c r="D37" s="6" t="s">
        <v>81</v>
      </c>
      <c r="E37" s="6" t="s">
        <v>16</v>
      </c>
      <c r="F37" s="6" t="s">
        <v>17</v>
      </c>
      <c r="G37" s="6" t="s">
        <v>18</v>
      </c>
      <c r="H37" s="9">
        <v>91.5</v>
      </c>
      <c r="I37" s="9">
        <v>89.04</v>
      </c>
      <c r="J37" s="11">
        <f>H37*0.5+I37*0.5</f>
        <v>90.27</v>
      </c>
      <c r="K37" s="12">
        <f>D37*0.4+J37*0.6</f>
        <v>84.142</v>
      </c>
      <c r="L37" s="10"/>
    </row>
    <row r="38" ht="30" customHeight="1" spans="1:12">
      <c r="A38" s="8">
        <v>390</v>
      </c>
      <c r="B38" s="6" t="s">
        <v>82</v>
      </c>
      <c r="C38" s="6" t="s">
        <v>14</v>
      </c>
      <c r="D38" s="6" t="s">
        <v>83</v>
      </c>
      <c r="E38" s="6" t="s">
        <v>16</v>
      </c>
      <c r="F38" s="6" t="s">
        <v>17</v>
      </c>
      <c r="G38" s="6" t="s">
        <v>18</v>
      </c>
      <c r="H38" s="9">
        <v>89.58</v>
      </c>
      <c r="I38" s="11">
        <v>85.14</v>
      </c>
      <c r="J38" s="11">
        <f>H38*0.5+I38*0.5</f>
        <v>87.36</v>
      </c>
      <c r="K38" s="12">
        <f>D38*0.4+J38*0.6</f>
        <v>82.376</v>
      </c>
      <c r="L38" s="10"/>
    </row>
    <row r="39" ht="30" customHeight="1" spans="1:12">
      <c r="A39" s="8">
        <v>391</v>
      </c>
      <c r="B39" s="6" t="s">
        <v>84</v>
      </c>
      <c r="C39" s="6" t="s">
        <v>14</v>
      </c>
      <c r="D39" s="6" t="s">
        <v>85</v>
      </c>
      <c r="E39" s="6" t="s">
        <v>16</v>
      </c>
      <c r="F39" s="6" t="s">
        <v>17</v>
      </c>
      <c r="G39" s="6" t="s">
        <v>18</v>
      </c>
      <c r="H39" s="9">
        <v>90.2</v>
      </c>
      <c r="I39" s="9">
        <v>90.84</v>
      </c>
      <c r="J39" s="11">
        <f>H39*0.5+I39*0.5</f>
        <v>90.52</v>
      </c>
      <c r="K39" s="12">
        <f>D39*0.4+J39*0.6</f>
        <v>84.192</v>
      </c>
      <c r="L39" s="10"/>
    </row>
    <row r="40" ht="30" customHeight="1" spans="1:12">
      <c r="A40" s="8">
        <v>392</v>
      </c>
      <c r="B40" s="6" t="s">
        <v>86</v>
      </c>
      <c r="C40" s="6" t="s">
        <v>14</v>
      </c>
      <c r="D40" s="6" t="s">
        <v>87</v>
      </c>
      <c r="E40" s="6" t="s">
        <v>16</v>
      </c>
      <c r="F40" s="6" t="s">
        <v>17</v>
      </c>
      <c r="G40" s="6" t="s">
        <v>18</v>
      </c>
      <c r="H40" s="9">
        <v>88.02</v>
      </c>
      <c r="I40" s="11">
        <v>89.58</v>
      </c>
      <c r="J40" s="11">
        <f>H40*0.5+I40*0.5</f>
        <v>88.8</v>
      </c>
      <c r="K40" s="12">
        <f>D40*0.4+J40*0.6</f>
        <v>83.1</v>
      </c>
      <c r="L40" s="10"/>
    </row>
    <row r="41" ht="30" customHeight="1" spans="1:12">
      <c r="A41" s="8">
        <v>393</v>
      </c>
      <c r="B41" s="6" t="s">
        <v>88</v>
      </c>
      <c r="C41" s="6" t="s">
        <v>14</v>
      </c>
      <c r="D41" s="6" t="s">
        <v>89</v>
      </c>
      <c r="E41" s="6" t="s">
        <v>16</v>
      </c>
      <c r="F41" s="6" t="s">
        <v>17</v>
      </c>
      <c r="G41" s="6" t="s">
        <v>18</v>
      </c>
      <c r="H41" s="9">
        <v>87.98</v>
      </c>
      <c r="I41" s="11">
        <v>88.16</v>
      </c>
      <c r="J41" s="11">
        <f>H41*0.5+I41*0.5</f>
        <v>88.07</v>
      </c>
      <c r="K41" s="12">
        <f>D41*0.4+J41*0.6</f>
        <v>82.642</v>
      </c>
      <c r="L41" s="10"/>
    </row>
    <row r="42" ht="30" customHeight="1" spans="1:12">
      <c r="A42" s="8">
        <v>394</v>
      </c>
      <c r="B42" s="6" t="s">
        <v>90</v>
      </c>
      <c r="C42" s="6" t="s">
        <v>14</v>
      </c>
      <c r="D42" s="6" t="s">
        <v>91</v>
      </c>
      <c r="E42" s="6" t="s">
        <v>16</v>
      </c>
      <c r="F42" s="6" t="s">
        <v>17</v>
      </c>
      <c r="G42" s="6" t="s">
        <v>18</v>
      </c>
      <c r="H42" s="9">
        <v>90.3</v>
      </c>
      <c r="I42" s="9">
        <v>86.18</v>
      </c>
      <c r="J42" s="11">
        <f>H42*0.5+I42*0.5</f>
        <v>88.24</v>
      </c>
      <c r="K42" s="12">
        <f>D42*0.4+J42*0.6</f>
        <v>82.724</v>
      </c>
      <c r="L42" s="10"/>
    </row>
    <row r="43" ht="30" customHeight="1" spans="1:12">
      <c r="A43" s="8">
        <v>395</v>
      </c>
      <c r="B43" s="6" t="s">
        <v>92</v>
      </c>
      <c r="C43" s="6" t="s">
        <v>14</v>
      </c>
      <c r="D43" s="6" t="s">
        <v>91</v>
      </c>
      <c r="E43" s="6" t="s">
        <v>16</v>
      </c>
      <c r="F43" s="6" t="s">
        <v>17</v>
      </c>
      <c r="G43" s="6" t="s">
        <v>18</v>
      </c>
      <c r="H43" s="9">
        <v>86.44</v>
      </c>
      <c r="I43" s="11">
        <v>85.1</v>
      </c>
      <c r="J43" s="11">
        <f>H43*0.5+I43*0.5</f>
        <v>85.77</v>
      </c>
      <c r="K43" s="12">
        <f>D43*0.4+J43*0.6</f>
        <v>81.242</v>
      </c>
      <c r="L43" s="10"/>
    </row>
    <row r="44" ht="30" customHeight="1" spans="1:12">
      <c r="A44" s="8">
        <v>396</v>
      </c>
      <c r="B44" s="6" t="s">
        <v>93</v>
      </c>
      <c r="C44" s="6" t="s">
        <v>14</v>
      </c>
      <c r="D44" s="6" t="s">
        <v>94</v>
      </c>
      <c r="E44" s="6" t="s">
        <v>16</v>
      </c>
      <c r="F44" s="6" t="s">
        <v>17</v>
      </c>
      <c r="G44" s="6" t="s">
        <v>18</v>
      </c>
      <c r="H44" s="9">
        <v>85.88</v>
      </c>
      <c r="I44" s="11">
        <v>85.82</v>
      </c>
      <c r="J44" s="11">
        <f>H44*0.5+I44*0.5</f>
        <v>85.85</v>
      </c>
      <c r="K44" s="12">
        <f>D44*0.4+J44*0.6</f>
        <v>81.27</v>
      </c>
      <c r="L44" s="10"/>
    </row>
    <row r="45" ht="30" customHeight="1" spans="1:12">
      <c r="A45" s="8">
        <v>397</v>
      </c>
      <c r="B45" s="6" t="s">
        <v>95</v>
      </c>
      <c r="C45" s="6" t="s">
        <v>14</v>
      </c>
      <c r="D45" s="6" t="s">
        <v>96</v>
      </c>
      <c r="E45" s="6" t="s">
        <v>16</v>
      </c>
      <c r="F45" s="6" t="s">
        <v>17</v>
      </c>
      <c r="G45" s="6" t="s">
        <v>18</v>
      </c>
      <c r="H45" s="9">
        <v>88.6</v>
      </c>
      <c r="I45" s="9">
        <v>86.9</v>
      </c>
      <c r="J45" s="11">
        <f>H45*0.5+I45*0.5</f>
        <v>87.75</v>
      </c>
      <c r="K45" s="12">
        <f>D45*0.4+J45*0.6</f>
        <v>82.39</v>
      </c>
      <c r="L45" s="10"/>
    </row>
    <row r="46" ht="30" customHeight="1" spans="1:12">
      <c r="A46" s="8">
        <v>398</v>
      </c>
      <c r="B46" s="6" t="s">
        <v>97</v>
      </c>
      <c r="C46" s="6" t="s">
        <v>14</v>
      </c>
      <c r="D46" s="6" t="s">
        <v>98</v>
      </c>
      <c r="E46" s="6" t="s">
        <v>16</v>
      </c>
      <c r="F46" s="6" t="s">
        <v>17</v>
      </c>
      <c r="G46" s="6" t="s">
        <v>18</v>
      </c>
      <c r="H46" s="9">
        <v>86.24</v>
      </c>
      <c r="I46" s="11">
        <v>88.24</v>
      </c>
      <c r="J46" s="11">
        <f>H46*0.5+I46*0.5</f>
        <v>87.24</v>
      </c>
      <c r="K46" s="12">
        <f>D46*0.4+J46*0.6</f>
        <v>82.064</v>
      </c>
      <c r="L46" s="10"/>
    </row>
    <row r="47" ht="30" customHeight="1" spans="1:12">
      <c r="A47" s="8">
        <v>399</v>
      </c>
      <c r="B47" s="6" t="s">
        <v>99</v>
      </c>
      <c r="C47" s="6" t="s">
        <v>14</v>
      </c>
      <c r="D47" s="6" t="s">
        <v>98</v>
      </c>
      <c r="E47" s="6" t="s">
        <v>16</v>
      </c>
      <c r="F47" s="6" t="s">
        <v>17</v>
      </c>
      <c r="G47" s="6" t="s">
        <v>18</v>
      </c>
      <c r="H47" s="9">
        <v>86.34</v>
      </c>
      <c r="I47" s="11">
        <v>88.24</v>
      </c>
      <c r="J47" s="11">
        <f>H47*0.5+I47*0.5</f>
        <v>87.29</v>
      </c>
      <c r="K47" s="12">
        <f>D47*0.4+J47*0.6</f>
        <v>82.094</v>
      </c>
      <c r="L47" s="10"/>
    </row>
    <row r="48" ht="30" customHeight="1" spans="1:12">
      <c r="A48" s="8">
        <v>400</v>
      </c>
      <c r="B48" s="6" t="s">
        <v>100</v>
      </c>
      <c r="C48" s="6" t="s">
        <v>14</v>
      </c>
      <c r="D48" s="6" t="s">
        <v>101</v>
      </c>
      <c r="E48" s="6" t="s">
        <v>16</v>
      </c>
      <c r="F48" s="6" t="s">
        <v>17</v>
      </c>
      <c r="G48" s="6" t="s">
        <v>18</v>
      </c>
      <c r="H48" s="9">
        <v>89.2</v>
      </c>
      <c r="I48" s="9">
        <v>87.5</v>
      </c>
      <c r="J48" s="11">
        <f>H48*0.5+I48*0.5</f>
        <v>88.35</v>
      </c>
      <c r="K48" s="12">
        <f>D48*0.4+J48*0.6</f>
        <v>82.69</v>
      </c>
      <c r="L48" s="10"/>
    </row>
    <row r="49" ht="30" customHeight="1" spans="1:12">
      <c r="A49" s="8">
        <v>401</v>
      </c>
      <c r="B49" s="6" t="s">
        <v>102</v>
      </c>
      <c r="C49" s="6" t="s">
        <v>14</v>
      </c>
      <c r="D49" s="6" t="s">
        <v>101</v>
      </c>
      <c r="E49" s="6" t="s">
        <v>16</v>
      </c>
      <c r="F49" s="6" t="s">
        <v>17</v>
      </c>
      <c r="G49" s="6" t="s">
        <v>18</v>
      </c>
      <c r="H49" s="9">
        <v>88.92</v>
      </c>
      <c r="I49" s="9">
        <v>86.98</v>
      </c>
      <c r="J49" s="11">
        <f>H49*0.5+I49*0.5</f>
        <v>87.95</v>
      </c>
      <c r="K49" s="12">
        <f>D49*0.4+J49*0.6</f>
        <v>82.45</v>
      </c>
      <c r="L49" s="10"/>
    </row>
    <row r="50" ht="30" customHeight="1" spans="1:12">
      <c r="A50" s="8">
        <v>402</v>
      </c>
      <c r="B50" s="6" t="s">
        <v>103</v>
      </c>
      <c r="C50" s="6" t="s">
        <v>14</v>
      </c>
      <c r="D50" s="6" t="s">
        <v>104</v>
      </c>
      <c r="E50" s="6" t="s">
        <v>16</v>
      </c>
      <c r="F50" s="6" t="s">
        <v>17</v>
      </c>
      <c r="G50" s="6" t="s">
        <v>18</v>
      </c>
      <c r="H50" s="9">
        <v>86.82</v>
      </c>
      <c r="I50" s="9">
        <v>88.08</v>
      </c>
      <c r="J50" s="11">
        <f>H50*0.5+I50*0.5</f>
        <v>87.45</v>
      </c>
      <c r="K50" s="12">
        <f>D50*0.4+J50*0.6</f>
        <v>82.13</v>
      </c>
      <c r="L50" s="13"/>
    </row>
    <row r="51" ht="30" customHeight="1" spans="1:12">
      <c r="A51" s="8">
        <v>403</v>
      </c>
      <c r="B51" s="6" t="s">
        <v>105</v>
      </c>
      <c r="C51" s="6" t="s">
        <v>14</v>
      </c>
      <c r="D51" s="6" t="s">
        <v>106</v>
      </c>
      <c r="E51" s="6" t="s">
        <v>16</v>
      </c>
      <c r="F51" s="6" t="s">
        <v>17</v>
      </c>
      <c r="G51" s="6" t="s">
        <v>18</v>
      </c>
      <c r="H51" s="9">
        <v>85.34</v>
      </c>
      <c r="I51" s="9">
        <v>88.62</v>
      </c>
      <c r="J51" s="11">
        <f>H51*0.5+I51*0.5</f>
        <v>86.98</v>
      </c>
      <c r="K51" s="12">
        <f>D51*0.4+J51*0.6</f>
        <v>81.828</v>
      </c>
      <c r="L51" s="10"/>
    </row>
    <row r="52" ht="30" customHeight="1" spans="1:12">
      <c r="A52" s="8">
        <v>404</v>
      </c>
      <c r="B52" s="6" t="s">
        <v>107</v>
      </c>
      <c r="C52" s="6" t="s">
        <v>14</v>
      </c>
      <c r="D52" s="6" t="s">
        <v>108</v>
      </c>
      <c r="E52" s="6" t="s">
        <v>16</v>
      </c>
      <c r="F52" s="6" t="s">
        <v>17</v>
      </c>
      <c r="G52" s="6" t="s">
        <v>18</v>
      </c>
      <c r="H52" s="9">
        <v>87.74</v>
      </c>
      <c r="I52" s="11">
        <v>89.76</v>
      </c>
      <c r="J52" s="11">
        <f>H52*0.5+I52*0.5</f>
        <v>88.75</v>
      </c>
      <c r="K52" s="12">
        <f>D52*0.4+J52*0.6</f>
        <v>82.87</v>
      </c>
      <c r="L52" s="10"/>
    </row>
    <row r="53" ht="30" customHeight="1" spans="1:12">
      <c r="A53" s="8">
        <v>405</v>
      </c>
      <c r="B53" s="6" t="s">
        <v>109</v>
      </c>
      <c r="C53" s="6" t="s">
        <v>14</v>
      </c>
      <c r="D53" s="6" t="s">
        <v>110</v>
      </c>
      <c r="E53" s="6" t="s">
        <v>16</v>
      </c>
      <c r="F53" s="6" t="s">
        <v>17</v>
      </c>
      <c r="G53" s="6" t="s">
        <v>18</v>
      </c>
      <c r="H53" s="9">
        <v>91.28</v>
      </c>
      <c r="I53" s="9">
        <v>86.6</v>
      </c>
      <c r="J53" s="11">
        <f>H53*0.5+I53*0.5</f>
        <v>88.94</v>
      </c>
      <c r="K53" s="12">
        <f>D53*0.4+J53*0.6</f>
        <v>82.944</v>
      </c>
      <c r="L53" s="10"/>
    </row>
    <row r="54" ht="30" customHeight="1" spans="1:12">
      <c r="A54" s="8">
        <v>406</v>
      </c>
      <c r="B54" s="6" t="s">
        <v>111</v>
      </c>
      <c r="C54" s="6" t="s">
        <v>14</v>
      </c>
      <c r="D54" s="6" t="s">
        <v>110</v>
      </c>
      <c r="E54" s="6" t="s">
        <v>16</v>
      </c>
      <c r="F54" s="6" t="s">
        <v>17</v>
      </c>
      <c r="G54" s="6" t="s">
        <v>18</v>
      </c>
      <c r="H54" s="9">
        <v>88.6</v>
      </c>
      <c r="I54" s="11">
        <v>91.92</v>
      </c>
      <c r="J54" s="11">
        <f>H54*0.5+I54*0.5</f>
        <v>90.26</v>
      </c>
      <c r="K54" s="12">
        <f>D54*0.4+J54*0.6</f>
        <v>83.736</v>
      </c>
      <c r="L54" s="10"/>
    </row>
    <row r="55" ht="30" customHeight="1" spans="1:12">
      <c r="A55" s="8">
        <v>407</v>
      </c>
      <c r="B55" s="6" t="s">
        <v>112</v>
      </c>
      <c r="C55" s="6" t="s">
        <v>14</v>
      </c>
      <c r="D55" s="6" t="s">
        <v>113</v>
      </c>
      <c r="E55" s="6" t="s">
        <v>16</v>
      </c>
      <c r="F55" s="6" t="s">
        <v>17</v>
      </c>
      <c r="G55" s="6" t="s">
        <v>18</v>
      </c>
      <c r="H55" s="9">
        <v>88.22</v>
      </c>
      <c r="I55" s="11">
        <v>88.46</v>
      </c>
      <c r="J55" s="11">
        <f>H55*0.5+I55*0.5</f>
        <v>88.34</v>
      </c>
      <c r="K55" s="12">
        <f>D55*0.4+J55*0.6</f>
        <v>82.564</v>
      </c>
      <c r="L55" s="10"/>
    </row>
    <row r="56" ht="30" customHeight="1" spans="1:12">
      <c r="A56" s="8">
        <v>408</v>
      </c>
      <c r="B56" s="6" t="s">
        <v>114</v>
      </c>
      <c r="C56" s="6" t="s">
        <v>14</v>
      </c>
      <c r="D56" s="6" t="s">
        <v>115</v>
      </c>
      <c r="E56" s="6" t="s">
        <v>16</v>
      </c>
      <c r="F56" s="6" t="s">
        <v>17</v>
      </c>
      <c r="G56" s="6" t="s">
        <v>18</v>
      </c>
      <c r="H56" s="9">
        <v>88.84</v>
      </c>
      <c r="I56" s="9">
        <v>88.02</v>
      </c>
      <c r="J56" s="11">
        <f>H56*0.5+I56*0.5</f>
        <v>88.43</v>
      </c>
      <c r="K56" s="12">
        <f>D56*0.4+J56*0.6</f>
        <v>82.598</v>
      </c>
      <c r="L56" s="10"/>
    </row>
    <row r="57" ht="30" customHeight="1" spans="1:12">
      <c r="A57" s="8">
        <v>409</v>
      </c>
      <c r="B57" s="6" t="s">
        <v>116</v>
      </c>
      <c r="C57" s="6" t="s">
        <v>14</v>
      </c>
      <c r="D57" s="6" t="s">
        <v>115</v>
      </c>
      <c r="E57" s="6" t="s">
        <v>16</v>
      </c>
      <c r="F57" s="6" t="s">
        <v>17</v>
      </c>
      <c r="G57" s="6" t="s">
        <v>18</v>
      </c>
      <c r="H57" s="9">
        <v>87.78</v>
      </c>
      <c r="I57" s="11">
        <v>88.98</v>
      </c>
      <c r="J57" s="11">
        <f>H57*0.5+I57*0.5</f>
        <v>88.38</v>
      </c>
      <c r="K57" s="12">
        <f>D57*0.4+J57*0.6</f>
        <v>82.568</v>
      </c>
      <c r="L57" s="10"/>
    </row>
    <row r="58" ht="30" customHeight="1" spans="1:12">
      <c r="A58" s="8">
        <v>410</v>
      </c>
      <c r="B58" s="6" t="s">
        <v>117</v>
      </c>
      <c r="C58" s="6" t="s">
        <v>14</v>
      </c>
      <c r="D58" s="6" t="s">
        <v>118</v>
      </c>
      <c r="E58" s="6" t="s">
        <v>16</v>
      </c>
      <c r="F58" s="6" t="s">
        <v>17</v>
      </c>
      <c r="G58" s="6" t="s">
        <v>18</v>
      </c>
      <c r="H58" s="9">
        <v>91</v>
      </c>
      <c r="I58" s="9">
        <v>87.98</v>
      </c>
      <c r="J58" s="11">
        <f>H58*0.5+I58*0.5</f>
        <v>89.49</v>
      </c>
      <c r="K58" s="12">
        <f>D58*0.4+J58*0.6</f>
        <v>83.214</v>
      </c>
      <c r="L58" s="13"/>
    </row>
    <row r="59" ht="30" customHeight="1" spans="1:12">
      <c r="A59" s="8">
        <v>411</v>
      </c>
      <c r="B59" s="6" t="s">
        <v>119</v>
      </c>
      <c r="C59" s="6" t="s">
        <v>14</v>
      </c>
      <c r="D59" s="6" t="s">
        <v>120</v>
      </c>
      <c r="E59" s="6" t="s">
        <v>16</v>
      </c>
      <c r="F59" s="6" t="s">
        <v>17</v>
      </c>
      <c r="G59" s="6" t="s">
        <v>18</v>
      </c>
      <c r="H59" s="9">
        <v>87.32</v>
      </c>
      <c r="I59" s="9">
        <v>87.78</v>
      </c>
      <c r="J59" s="11">
        <f>H59*0.5+I59*0.5</f>
        <v>87.55</v>
      </c>
      <c r="K59" s="12">
        <f>D59*0.4+J59*0.6</f>
        <v>82.03</v>
      </c>
      <c r="L59" s="10"/>
    </row>
    <row r="60" ht="30" customHeight="1" spans="1:12">
      <c r="A60" s="8">
        <v>412</v>
      </c>
      <c r="B60" s="6" t="s">
        <v>121</v>
      </c>
      <c r="C60" s="6" t="s">
        <v>14</v>
      </c>
      <c r="D60" s="6" t="s">
        <v>120</v>
      </c>
      <c r="E60" s="6" t="s">
        <v>16</v>
      </c>
      <c r="F60" s="6" t="s">
        <v>17</v>
      </c>
      <c r="G60" s="6" t="s">
        <v>18</v>
      </c>
      <c r="H60" s="9">
        <v>88.7</v>
      </c>
      <c r="I60" s="9">
        <v>87.46</v>
      </c>
      <c r="J60" s="11">
        <f>H60*0.5+I60*0.5</f>
        <v>88.08</v>
      </c>
      <c r="K60" s="12">
        <f>D60*0.4+J60*0.6</f>
        <v>82.348</v>
      </c>
      <c r="L60" s="10"/>
    </row>
    <row r="61" ht="30" customHeight="1" spans="1:12">
      <c r="A61" s="8">
        <v>413</v>
      </c>
      <c r="B61" s="6" t="s">
        <v>122</v>
      </c>
      <c r="C61" s="6" t="s">
        <v>14</v>
      </c>
      <c r="D61" s="6" t="s">
        <v>123</v>
      </c>
      <c r="E61" s="6" t="s">
        <v>16</v>
      </c>
      <c r="F61" s="6" t="s">
        <v>17</v>
      </c>
      <c r="G61" s="6" t="s">
        <v>18</v>
      </c>
      <c r="H61" s="9">
        <v>88.04</v>
      </c>
      <c r="I61" s="9">
        <v>87.28</v>
      </c>
      <c r="J61" s="11">
        <f>H61*0.5+I61*0.5</f>
        <v>87.66</v>
      </c>
      <c r="K61" s="12">
        <f>D61*0.4+J61*0.6</f>
        <v>82.016</v>
      </c>
      <c r="L61" s="10"/>
    </row>
    <row r="62" ht="30" customHeight="1" spans="1:12">
      <c r="A62" s="8">
        <v>414</v>
      </c>
      <c r="B62" s="6" t="s">
        <v>124</v>
      </c>
      <c r="C62" s="6" t="s">
        <v>14</v>
      </c>
      <c r="D62" s="6" t="s">
        <v>125</v>
      </c>
      <c r="E62" s="6" t="s">
        <v>16</v>
      </c>
      <c r="F62" s="6" t="s">
        <v>17</v>
      </c>
      <c r="G62" s="6" t="s">
        <v>18</v>
      </c>
      <c r="H62" s="9">
        <v>81.48</v>
      </c>
      <c r="I62" s="9">
        <v>83.26</v>
      </c>
      <c r="J62" s="11">
        <f>H62*0.5+I62*0.5</f>
        <v>82.37</v>
      </c>
      <c r="K62" s="12">
        <f>D62*0.4+J62*0.6</f>
        <v>78.822</v>
      </c>
      <c r="L62" s="10"/>
    </row>
    <row r="63" ht="30" customHeight="1" spans="1:12">
      <c r="A63" s="8">
        <v>415</v>
      </c>
      <c r="B63" s="6" t="s">
        <v>126</v>
      </c>
      <c r="C63" s="6" t="s">
        <v>14</v>
      </c>
      <c r="D63" s="6" t="s">
        <v>127</v>
      </c>
      <c r="E63" s="6" t="s">
        <v>16</v>
      </c>
      <c r="F63" s="6" t="s">
        <v>17</v>
      </c>
      <c r="G63" s="6" t="s">
        <v>18</v>
      </c>
      <c r="H63" s="9">
        <v>0</v>
      </c>
      <c r="I63" s="9">
        <v>0</v>
      </c>
      <c r="J63" s="11">
        <f>H63*0.5+I63*0.5</f>
        <v>0</v>
      </c>
      <c r="K63" s="12">
        <f>D63*0.4+J63*0.6</f>
        <v>29.36</v>
      </c>
      <c r="L63" s="10" t="s">
        <v>128</v>
      </c>
    </row>
    <row r="64" ht="30" customHeight="1" spans="1:12">
      <c r="A64" s="8">
        <v>416</v>
      </c>
      <c r="B64" s="6" t="s">
        <v>129</v>
      </c>
      <c r="C64" s="6" t="s">
        <v>14</v>
      </c>
      <c r="D64" s="6" t="s">
        <v>127</v>
      </c>
      <c r="E64" s="6" t="s">
        <v>16</v>
      </c>
      <c r="F64" s="6" t="s">
        <v>17</v>
      </c>
      <c r="G64" s="6" t="s">
        <v>18</v>
      </c>
      <c r="H64" s="9">
        <v>89.76</v>
      </c>
      <c r="I64" s="9">
        <v>90.38</v>
      </c>
      <c r="J64" s="11">
        <f>H64*0.5+I64*0.5</f>
        <v>90.07</v>
      </c>
      <c r="K64" s="12">
        <f>D64*0.4+J64*0.6</f>
        <v>83.402</v>
      </c>
      <c r="L64" s="10"/>
    </row>
    <row r="65" ht="30" customHeight="1" spans="1:12">
      <c r="A65" s="8">
        <v>417</v>
      </c>
      <c r="B65" s="6" t="s">
        <v>130</v>
      </c>
      <c r="C65" s="6" t="s">
        <v>14</v>
      </c>
      <c r="D65" s="6" t="s">
        <v>131</v>
      </c>
      <c r="E65" s="6" t="s">
        <v>16</v>
      </c>
      <c r="F65" s="6" t="s">
        <v>17</v>
      </c>
      <c r="G65" s="6" t="s">
        <v>18</v>
      </c>
      <c r="H65" s="9">
        <v>87.78</v>
      </c>
      <c r="I65" s="11">
        <v>87</v>
      </c>
      <c r="J65" s="11">
        <f>H65*0.5+I65*0.5</f>
        <v>87.39</v>
      </c>
      <c r="K65" s="12">
        <f>D65*0.4+J65*0.6</f>
        <v>81.754</v>
      </c>
      <c r="L65" s="10"/>
    </row>
    <row r="66" ht="30" customHeight="1" spans="1:12">
      <c r="A66" s="8">
        <v>418</v>
      </c>
      <c r="B66" s="6" t="s">
        <v>132</v>
      </c>
      <c r="C66" s="6" t="s">
        <v>14</v>
      </c>
      <c r="D66" s="6" t="s">
        <v>131</v>
      </c>
      <c r="E66" s="6" t="s">
        <v>16</v>
      </c>
      <c r="F66" s="6" t="s">
        <v>17</v>
      </c>
      <c r="G66" s="6" t="s">
        <v>18</v>
      </c>
      <c r="H66" s="9">
        <v>90.74</v>
      </c>
      <c r="I66" s="9">
        <v>88.2</v>
      </c>
      <c r="J66" s="11">
        <f>H66*0.5+I66*0.5</f>
        <v>89.47</v>
      </c>
      <c r="K66" s="12">
        <f>D66*0.4+J66*0.6</f>
        <v>83.002</v>
      </c>
      <c r="L66" s="10"/>
    </row>
    <row r="67" ht="30" customHeight="1" spans="1:12">
      <c r="A67" s="8">
        <v>419</v>
      </c>
      <c r="B67" s="6" t="s">
        <v>133</v>
      </c>
      <c r="C67" s="6" t="s">
        <v>14</v>
      </c>
      <c r="D67" s="6" t="s">
        <v>134</v>
      </c>
      <c r="E67" s="6" t="s">
        <v>16</v>
      </c>
      <c r="F67" s="6" t="s">
        <v>17</v>
      </c>
      <c r="G67" s="6" t="s">
        <v>18</v>
      </c>
      <c r="H67" s="9">
        <v>88.68</v>
      </c>
      <c r="I67" s="9">
        <v>86.54</v>
      </c>
      <c r="J67" s="11">
        <f>H67*0.5+I67*0.5</f>
        <v>87.61</v>
      </c>
      <c r="K67" s="12">
        <f>D67*0.4+J67*0.6</f>
        <v>81.846</v>
      </c>
      <c r="L67" s="10"/>
    </row>
    <row r="68" ht="30" customHeight="1" spans="1:12">
      <c r="A68" s="8">
        <v>420</v>
      </c>
      <c r="B68" s="6" t="s">
        <v>135</v>
      </c>
      <c r="C68" s="6" t="s">
        <v>14</v>
      </c>
      <c r="D68" s="6" t="s">
        <v>134</v>
      </c>
      <c r="E68" s="6" t="s">
        <v>16</v>
      </c>
      <c r="F68" s="6" t="s">
        <v>17</v>
      </c>
      <c r="G68" s="6" t="s">
        <v>18</v>
      </c>
      <c r="H68" s="9">
        <v>86.96</v>
      </c>
      <c r="I68" s="9">
        <v>89.24</v>
      </c>
      <c r="J68" s="11">
        <f>H68*0.5+I68*0.5</f>
        <v>88.1</v>
      </c>
      <c r="K68" s="12">
        <f>D68*0.4+J68*0.6</f>
        <v>82.14</v>
      </c>
      <c r="L68" s="10"/>
    </row>
    <row r="69" ht="30" customHeight="1" spans="1:12">
      <c r="A69" s="8">
        <v>421</v>
      </c>
      <c r="B69" s="6" t="s">
        <v>136</v>
      </c>
      <c r="C69" s="6" t="s">
        <v>14</v>
      </c>
      <c r="D69" s="6" t="s">
        <v>137</v>
      </c>
      <c r="E69" s="6" t="s">
        <v>16</v>
      </c>
      <c r="F69" s="6" t="s">
        <v>17</v>
      </c>
      <c r="G69" s="6" t="s">
        <v>18</v>
      </c>
      <c r="H69" s="9">
        <v>90.5</v>
      </c>
      <c r="I69" s="9">
        <v>89.96</v>
      </c>
      <c r="J69" s="11">
        <f>H69*0.5+I69*0.5</f>
        <v>90.23</v>
      </c>
      <c r="K69" s="12">
        <f>D69*0.4+J69*0.6</f>
        <v>83.398</v>
      </c>
      <c r="L69" s="10"/>
    </row>
    <row r="70" ht="30" customHeight="1" spans="1:12">
      <c r="A70" s="8">
        <v>422</v>
      </c>
      <c r="B70" s="6" t="s">
        <v>138</v>
      </c>
      <c r="C70" s="6" t="s">
        <v>14</v>
      </c>
      <c r="D70" s="6" t="s">
        <v>139</v>
      </c>
      <c r="E70" s="6" t="s">
        <v>16</v>
      </c>
      <c r="F70" s="6" t="s">
        <v>17</v>
      </c>
      <c r="G70" s="6" t="s">
        <v>18</v>
      </c>
      <c r="H70" s="9">
        <v>88.96</v>
      </c>
      <c r="I70" s="9">
        <v>88.92</v>
      </c>
      <c r="J70" s="11">
        <f>H70*0.5+I70*0.5</f>
        <v>88.94</v>
      </c>
      <c r="K70" s="12">
        <f>D70*0.4+J70*0.6</f>
        <v>82.604</v>
      </c>
      <c r="L70" s="13"/>
    </row>
    <row r="71" ht="30" customHeight="1" spans="1:12">
      <c r="A71" s="8">
        <v>423</v>
      </c>
      <c r="B71" s="6" t="s">
        <v>140</v>
      </c>
      <c r="C71" s="6" t="s">
        <v>14</v>
      </c>
      <c r="D71" s="6" t="s">
        <v>141</v>
      </c>
      <c r="E71" s="6" t="s">
        <v>16</v>
      </c>
      <c r="F71" s="6" t="s">
        <v>17</v>
      </c>
      <c r="G71" s="6" t="s">
        <v>18</v>
      </c>
      <c r="H71" s="9">
        <v>88.74</v>
      </c>
      <c r="I71" s="11">
        <v>86.2</v>
      </c>
      <c r="J71" s="11">
        <f>H71*0.5+I71*0.5</f>
        <v>87.47</v>
      </c>
      <c r="K71" s="12">
        <f>D71*0.4+J71*0.6</f>
        <v>81.702</v>
      </c>
      <c r="L71" s="10"/>
    </row>
    <row r="72" ht="30" customHeight="1" spans="1:12">
      <c r="A72" s="8">
        <v>424</v>
      </c>
      <c r="B72" s="6" t="s">
        <v>142</v>
      </c>
      <c r="C72" s="6" t="s">
        <v>14</v>
      </c>
      <c r="D72" s="6" t="s">
        <v>141</v>
      </c>
      <c r="E72" s="6" t="s">
        <v>16</v>
      </c>
      <c r="F72" s="6" t="s">
        <v>17</v>
      </c>
      <c r="G72" s="6" t="s">
        <v>18</v>
      </c>
      <c r="H72" s="9">
        <v>86.68</v>
      </c>
      <c r="I72" s="9">
        <v>90.28</v>
      </c>
      <c r="J72" s="11">
        <f>H72*0.5+I72*0.5</f>
        <v>88.48</v>
      </c>
      <c r="K72" s="12">
        <f>D72*0.4+J72*0.6</f>
        <v>82.308</v>
      </c>
      <c r="L72" s="10"/>
    </row>
    <row r="73" ht="30" customHeight="1" spans="1:12">
      <c r="A73" s="8">
        <v>425</v>
      </c>
      <c r="B73" s="6" t="s">
        <v>143</v>
      </c>
      <c r="C73" s="6" t="s">
        <v>14</v>
      </c>
      <c r="D73" s="6" t="s">
        <v>144</v>
      </c>
      <c r="E73" s="6" t="s">
        <v>16</v>
      </c>
      <c r="F73" s="6" t="s">
        <v>17</v>
      </c>
      <c r="G73" s="6" t="s">
        <v>18</v>
      </c>
      <c r="H73" s="9">
        <v>87.92</v>
      </c>
      <c r="I73" s="11">
        <v>87.14</v>
      </c>
      <c r="J73" s="11">
        <f>H73*0.5+I73*0.5</f>
        <v>87.53</v>
      </c>
      <c r="K73" s="12">
        <f>D73*0.4+J73*0.6</f>
        <v>81.678</v>
      </c>
      <c r="L73" s="10"/>
    </row>
    <row r="74" ht="30" customHeight="1" spans="1:12">
      <c r="A74" s="8">
        <v>426</v>
      </c>
      <c r="B74" s="6" t="s">
        <v>145</v>
      </c>
      <c r="C74" s="6" t="s">
        <v>14</v>
      </c>
      <c r="D74" s="6" t="s">
        <v>146</v>
      </c>
      <c r="E74" s="6" t="s">
        <v>16</v>
      </c>
      <c r="F74" s="6" t="s">
        <v>17</v>
      </c>
      <c r="G74" s="6" t="s">
        <v>18</v>
      </c>
      <c r="H74" s="9">
        <v>88.4</v>
      </c>
      <c r="I74" s="9">
        <v>85.66</v>
      </c>
      <c r="J74" s="11">
        <f>H74*0.5+I74*0.5</f>
        <v>87.03</v>
      </c>
      <c r="K74" s="12">
        <f>D74*0.4+J74*0.6</f>
        <v>81.358</v>
      </c>
      <c r="L74" s="10"/>
    </row>
    <row r="75" ht="30" customHeight="1" spans="1:12">
      <c r="A75" s="8">
        <v>427</v>
      </c>
      <c r="B75" s="6" t="s">
        <v>147</v>
      </c>
      <c r="C75" s="6" t="s">
        <v>14</v>
      </c>
      <c r="D75" s="6" t="s">
        <v>148</v>
      </c>
      <c r="E75" s="6" t="s">
        <v>16</v>
      </c>
      <c r="F75" s="6" t="s">
        <v>17</v>
      </c>
      <c r="G75" s="6" t="s">
        <v>18</v>
      </c>
      <c r="H75" s="9">
        <v>88.94</v>
      </c>
      <c r="I75" s="11">
        <v>86.14</v>
      </c>
      <c r="J75" s="11">
        <f>H75*0.5+I75*0.5</f>
        <v>87.54</v>
      </c>
      <c r="K75" s="12">
        <f>D75*0.4+J75*0.6</f>
        <v>81.624</v>
      </c>
      <c r="L75" s="10"/>
    </row>
    <row r="76" ht="30" customHeight="1" spans="1:12">
      <c r="A76" s="8">
        <v>428</v>
      </c>
      <c r="B76" s="6" t="s">
        <v>149</v>
      </c>
      <c r="C76" s="6" t="s">
        <v>14</v>
      </c>
      <c r="D76" s="6" t="s">
        <v>150</v>
      </c>
      <c r="E76" s="6" t="s">
        <v>16</v>
      </c>
      <c r="F76" s="6" t="s">
        <v>17</v>
      </c>
      <c r="G76" s="6" t="s">
        <v>18</v>
      </c>
      <c r="H76" s="9">
        <v>88.82</v>
      </c>
      <c r="I76" s="11">
        <v>86.16</v>
      </c>
      <c r="J76" s="11">
        <f>H76*0.5+I76*0.5</f>
        <v>87.49</v>
      </c>
      <c r="K76" s="12">
        <f>D76*0.4+J76*0.6</f>
        <v>81.574</v>
      </c>
      <c r="L76" s="10"/>
    </row>
    <row r="77" ht="30" customHeight="1" spans="1:12">
      <c r="A77" s="8">
        <v>429</v>
      </c>
      <c r="B77" s="6" t="s">
        <v>151</v>
      </c>
      <c r="C77" s="6" t="s">
        <v>14</v>
      </c>
      <c r="D77" s="6" t="s">
        <v>152</v>
      </c>
      <c r="E77" s="6" t="s">
        <v>16</v>
      </c>
      <c r="F77" s="6" t="s">
        <v>17</v>
      </c>
      <c r="G77" s="6" t="s">
        <v>18</v>
      </c>
      <c r="H77" s="9">
        <v>86.14</v>
      </c>
      <c r="I77" s="11">
        <v>87.26</v>
      </c>
      <c r="J77" s="11">
        <f>H77*0.5+I77*0.5</f>
        <v>86.7</v>
      </c>
      <c r="K77" s="12">
        <f>D77*0.4+J77*0.6</f>
        <v>81.08</v>
      </c>
      <c r="L77" s="10"/>
    </row>
    <row r="78" ht="30" customHeight="1" spans="1:12">
      <c r="A78" s="8">
        <v>430</v>
      </c>
      <c r="B78" s="6" t="s">
        <v>153</v>
      </c>
      <c r="C78" s="6" t="s">
        <v>14</v>
      </c>
      <c r="D78" s="6" t="s">
        <v>152</v>
      </c>
      <c r="E78" s="6" t="s">
        <v>16</v>
      </c>
      <c r="F78" s="6" t="s">
        <v>17</v>
      </c>
      <c r="G78" s="6" t="s">
        <v>18</v>
      </c>
      <c r="H78" s="9">
        <v>84.82</v>
      </c>
      <c r="I78" s="11">
        <v>87.64</v>
      </c>
      <c r="J78" s="11">
        <f>H78*0.5+I78*0.5</f>
        <v>86.23</v>
      </c>
      <c r="K78" s="12">
        <f>D78*0.4+J78*0.6</f>
        <v>80.798</v>
      </c>
      <c r="L78" s="10"/>
    </row>
    <row r="79" ht="30" customHeight="1" spans="1:12">
      <c r="A79" s="8">
        <v>431</v>
      </c>
      <c r="B79" s="6" t="s">
        <v>154</v>
      </c>
      <c r="C79" s="6" t="s">
        <v>14</v>
      </c>
      <c r="D79" s="6" t="s">
        <v>155</v>
      </c>
      <c r="E79" s="6" t="s">
        <v>16</v>
      </c>
      <c r="F79" s="6" t="s">
        <v>17</v>
      </c>
      <c r="G79" s="6" t="s">
        <v>18</v>
      </c>
      <c r="H79" s="9">
        <v>88.3</v>
      </c>
      <c r="I79" s="11">
        <v>88.72</v>
      </c>
      <c r="J79" s="11">
        <f>H79*0.5+I79*0.5</f>
        <v>88.51</v>
      </c>
      <c r="K79" s="12">
        <f>D79*0.4+J79*0.6</f>
        <v>82.146</v>
      </c>
      <c r="L79" s="10"/>
    </row>
    <row r="80" ht="30" customHeight="1" spans="1:12">
      <c r="A80" s="8">
        <v>432</v>
      </c>
      <c r="B80" s="6" t="s">
        <v>156</v>
      </c>
      <c r="C80" s="6" t="s">
        <v>14</v>
      </c>
      <c r="D80" s="6" t="s">
        <v>157</v>
      </c>
      <c r="E80" s="6" t="s">
        <v>16</v>
      </c>
      <c r="F80" s="6" t="s">
        <v>17</v>
      </c>
      <c r="G80" s="6" t="s">
        <v>18</v>
      </c>
      <c r="H80" s="9">
        <v>88.7</v>
      </c>
      <c r="I80" s="9">
        <v>85.4</v>
      </c>
      <c r="J80" s="11">
        <f>H80*0.5+I80*0.5</f>
        <v>87.05</v>
      </c>
      <c r="K80" s="12">
        <f>D80*0.4+J80*0.6</f>
        <v>81.25</v>
      </c>
      <c r="L80" s="10"/>
    </row>
    <row r="81" ht="30" customHeight="1" spans="1:12">
      <c r="A81" s="8">
        <v>433</v>
      </c>
      <c r="B81" s="6" t="s">
        <v>158</v>
      </c>
      <c r="C81" s="6" t="s">
        <v>14</v>
      </c>
      <c r="D81" s="6" t="s">
        <v>159</v>
      </c>
      <c r="E81" s="6" t="s">
        <v>16</v>
      </c>
      <c r="F81" s="6" t="s">
        <v>17</v>
      </c>
      <c r="G81" s="6" t="s">
        <v>18</v>
      </c>
      <c r="H81" s="9">
        <v>89.98</v>
      </c>
      <c r="I81" s="11">
        <v>87.8</v>
      </c>
      <c r="J81" s="11">
        <f>H81*0.5+I81*0.5</f>
        <v>88.89</v>
      </c>
      <c r="K81" s="12">
        <f>D81*0.4+J81*0.6</f>
        <v>82.334</v>
      </c>
      <c r="L81" s="10"/>
    </row>
    <row r="82" ht="30" customHeight="1" spans="1:12">
      <c r="A82" s="8">
        <v>434</v>
      </c>
      <c r="B82" s="6" t="s">
        <v>160</v>
      </c>
      <c r="C82" s="6" t="s">
        <v>14</v>
      </c>
      <c r="D82" s="6" t="s">
        <v>159</v>
      </c>
      <c r="E82" s="6" t="s">
        <v>16</v>
      </c>
      <c r="F82" s="6" t="s">
        <v>17</v>
      </c>
      <c r="G82" s="6" t="s">
        <v>18</v>
      </c>
      <c r="H82" s="9">
        <v>88.66</v>
      </c>
      <c r="I82" s="9">
        <v>86.44</v>
      </c>
      <c r="J82" s="11">
        <f>H82*0.5+I82*0.5</f>
        <v>87.55</v>
      </c>
      <c r="K82" s="12">
        <f>D82*0.4+J82*0.6</f>
        <v>81.53</v>
      </c>
      <c r="L82" s="10"/>
    </row>
    <row r="83" ht="30" customHeight="1" spans="1:12">
      <c r="A83" s="8">
        <v>435</v>
      </c>
      <c r="B83" s="6" t="s">
        <v>161</v>
      </c>
      <c r="C83" s="6" t="s">
        <v>14</v>
      </c>
      <c r="D83" s="6" t="s">
        <v>162</v>
      </c>
      <c r="E83" s="6" t="s">
        <v>16</v>
      </c>
      <c r="F83" s="6" t="s">
        <v>17</v>
      </c>
      <c r="G83" s="6" t="s">
        <v>18</v>
      </c>
      <c r="H83" s="9">
        <v>89.26</v>
      </c>
      <c r="I83" s="9">
        <v>88.58</v>
      </c>
      <c r="J83" s="11">
        <f>H83*0.5+I83*0.5</f>
        <v>88.92</v>
      </c>
      <c r="K83" s="12">
        <f>D83*0.4+J83*0.6</f>
        <v>82.312</v>
      </c>
      <c r="L83" s="13"/>
    </row>
    <row r="84" ht="30" customHeight="1" spans="1:12">
      <c r="A84" s="8">
        <v>436</v>
      </c>
      <c r="B84" s="6" t="s">
        <v>163</v>
      </c>
      <c r="C84" s="6" t="s">
        <v>14</v>
      </c>
      <c r="D84" s="6" t="s">
        <v>164</v>
      </c>
      <c r="E84" s="6" t="s">
        <v>16</v>
      </c>
      <c r="F84" s="6" t="s">
        <v>17</v>
      </c>
      <c r="G84" s="6" t="s">
        <v>18</v>
      </c>
      <c r="H84" s="9">
        <v>86.6</v>
      </c>
      <c r="I84" s="11">
        <v>85.66</v>
      </c>
      <c r="J84" s="11">
        <f>H84*0.5+I84*0.5</f>
        <v>86.13</v>
      </c>
      <c r="K84" s="12">
        <f>D84*0.4+J84*0.6</f>
        <v>80.618</v>
      </c>
      <c r="L84" s="10"/>
    </row>
    <row r="85" ht="30" customHeight="1" spans="1:12">
      <c r="A85" s="8">
        <v>437</v>
      </c>
      <c r="B85" s="6" t="s">
        <v>165</v>
      </c>
      <c r="C85" s="6" t="s">
        <v>14</v>
      </c>
      <c r="D85" s="6" t="s">
        <v>166</v>
      </c>
      <c r="E85" s="6" t="s">
        <v>16</v>
      </c>
      <c r="F85" s="6" t="s">
        <v>17</v>
      </c>
      <c r="G85" s="6" t="s">
        <v>18</v>
      </c>
      <c r="H85" s="9">
        <v>89.12</v>
      </c>
      <c r="I85" s="9">
        <v>86.64</v>
      </c>
      <c r="J85" s="11">
        <f>H85*0.5+I85*0.5</f>
        <v>87.88</v>
      </c>
      <c r="K85" s="12">
        <f>D85*0.4+J85*0.6</f>
        <v>81.628</v>
      </c>
      <c r="L85" s="10"/>
    </row>
    <row r="86" ht="30" customHeight="1" spans="1:12">
      <c r="A86" s="8">
        <v>438</v>
      </c>
      <c r="B86" s="6" t="s">
        <v>167</v>
      </c>
      <c r="C86" s="6" t="s">
        <v>14</v>
      </c>
      <c r="D86" s="6" t="s">
        <v>166</v>
      </c>
      <c r="E86" s="6" t="s">
        <v>16</v>
      </c>
      <c r="F86" s="6" t="s">
        <v>17</v>
      </c>
      <c r="G86" s="6" t="s">
        <v>18</v>
      </c>
      <c r="H86" s="9">
        <v>86.6</v>
      </c>
      <c r="I86" s="9">
        <v>85.08</v>
      </c>
      <c r="J86" s="11">
        <f>H86*0.5+I86*0.5</f>
        <v>85.84</v>
      </c>
      <c r="K86" s="12">
        <f>D86*0.4+J86*0.6</f>
        <v>80.404</v>
      </c>
      <c r="L86" s="10"/>
    </row>
    <row r="87" ht="30" customHeight="1" spans="1:12">
      <c r="A87" s="8">
        <v>439</v>
      </c>
      <c r="B87" s="6" t="s">
        <v>168</v>
      </c>
      <c r="C87" s="6" t="s">
        <v>14</v>
      </c>
      <c r="D87" s="6" t="s">
        <v>169</v>
      </c>
      <c r="E87" s="6" t="s">
        <v>16</v>
      </c>
      <c r="F87" s="6" t="s">
        <v>17</v>
      </c>
      <c r="G87" s="6" t="s">
        <v>18</v>
      </c>
      <c r="H87" s="9">
        <v>87.68</v>
      </c>
      <c r="I87" s="11">
        <v>87.56</v>
      </c>
      <c r="J87" s="11">
        <f>H87*0.5+I87*0.5</f>
        <v>87.62</v>
      </c>
      <c r="K87" s="12">
        <f>D87*0.4+J87*0.6</f>
        <v>81.432</v>
      </c>
      <c r="L87" s="10"/>
    </row>
    <row r="88" ht="30" customHeight="1" spans="1:12">
      <c r="A88" s="8">
        <v>440</v>
      </c>
      <c r="B88" s="6" t="s">
        <v>170</v>
      </c>
      <c r="C88" s="6" t="s">
        <v>14</v>
      </c>
      <c r="D88" s="6" t="s">
        <v>171</v>
      </c>
      <c r="E88" s="6" t="s">
        <v>16</v>
      </c>
      <c r="F88" s="6" t="s">
        <v>17</v>
      </c>
      <c r="G88" s="6" t="s">
        <v>18</v>
      </c>
      <c r="H88" s="9">
        <v>86.16</v>
      </c>
      <c r="I88" s="11">
        <v>85.96</v>
      </c>
      <c r="J88" s="11">
        <f>H88*0.5+I88*0.5</f>
        <v>86.06</v>
      </c>
      <c r="K88" s="12">
        <f>D88*0.4+J88*0.6</f>
        <v>80.476</v>
      </c>
      <c r="L88" s="10"/>
    </row>
    <row r="89" ht="30" customHeight="1" spans="1:12">
      <c r="A89" s="8">
        <v>441</v>
      </c>
      <c r="B89" s="6" t="s">
        <v>172</v>
      </c>
      <c r="C89" s="6" t="s">
        <v>14</v>
      </c>
      <c r="D89" s="6" t="s">
        <v>173</v>
      </c>
      <c r="E89" s="6" t="s">
        <v>16</v>
      </c>
      <c r="F89" s="6" t="s">
        <v>17</v>
      </c>
      <c r="G89" s="6" t="s">
        <v>18</v>
      </c>
      <c r="H89" s="9">
        <v>88.04</v>
      </c>
      <c r="I89" s="11">
        <v>87.7</v>
      </c>
      <c r="J89" s="11">
        <f>H89*0.5+I89*0.5</f>
        <v>87.87</v>
      </c>
      <c r="K89" s="12">
        <f>D89*0.4+J89*0.6</f>
        <v>81.542</v>
      </c>
      <c r="L89" s="10"/>
    </row>
    <row r="90" ht="30" customHeight="1" spans="1:12">
      <c r="A90" s="8">
        <v>442</v>
      </c>
      <c r="B90" s="6" t="s">
        <v>174</v>
      </c>
      <c r="C90" s="6" t="s">
        <v>14</v>
      </c>
      <c r="D90" s="6" t="s">
        <v>173</v>
      </c>
      <c r="E90" s="6" t="s">
        <v>16</v>
      </c>
      <c r="F90" s="6" t="s">
        <v>17</v>
      </c>
      <c r="G90" s="6" t="s">
        <v>18</v>
      </c>
      <c r="H90" s="9">
        <v>85.46</v>
      </c>
      <c r="I90" s="11">
        <v>86.7</v>
      </c>
      <c r="J90" s="11">
        <f>H90*0.5+I90*0.5</f>
        <v>86.08</v>
      </c>
      <c r="K90" s="12">
        <f>D90*0.4+J90*0.6</f>
        <v>80.468</v>
      </c>
      <c r="L90" s="10"/>
    </row>
    <row r="91" ht="30" customHeight="1" spans="1:12">
      <c r="A91" s="8">
        <v>443</v>
      </c>
      <c r="B91" s="6" t="s">
        <v>175</v>
      </c>
      <c r="C91" s="6" t="s">
        <v>14</v>
      </c>
      <c r="D91" s="6" t="s">
        <v>176</v>
      </c>
      <c r="E91" s="6" t="s">
        <v>16</v>
      </c>
      <c r="F91" s="6" t="s">
        <v>17</v>
      </c>
      <c r="G91" s="6" t="s">
        <v>18</v>
      </c>
      <c r="H91" s="9">
        <v>86.48</v>
      </c>
      <c r="I91" s="9">
        <v>86.26</v>
      </c>
      <c r="J91" s="11">
        <f>H91*0.5+I91*0.5</f>
        <v>86.37</v>
      </c>
      <c r="K91" s="12">
        <f>D91*0.4+J91*0.6</f>
        <v>80.602</v>
      </c>
      <c r="L91" s="10"/>
    </row>
    <row r="92" ht="30" customHeight="1" spans="1:12">
      <c r="A92" s="8">
        <v>444</v>
      </c>
      <c r="B92" s="6" t="s">
        <v>177</v>
      </c>
      <c r="C92" s="6" t="s">
        <v>14</v>
      </c>
      <c r="D92" s="6" t="s">
        <v>176</v>
      </c>
      <c r="E92" s="6" t="s">
        <v>16</v>
      </c>
      <c r="F92" s="6" t="s">
        <v>17</v>
      </c>
      <c r="G92" s="6" t="s">
        <v>18</v>
      </c>
      <c r="H92" s="9">
        <v>87.6</v>
      </c>
      <c r="I92" s="11">
        <v>88.34</v>
      </c>
      <c r="J92" s="11">
        <f>H92*0.5+I92*0.5</f>
        <v>87.97</v>
      </c>
      <c r="K92" s="12">
        <f>D92*0.4+J92*0.6</f>
        <v>81.562</v>
      </c>
      <c r="L92" s="10"/>
    </row>
    <row r="93" ht="30" customHeight="1" spans="1:12">
      <c r="A93" s="8">
        <v>445</v>
      </c>
      <c r="B93" s="6" t="s">
        <v>178</v>
      </c>
      <c r="C93" s="6" t="s">
        <v>14</v>
      </c>
      <c r="D93" s="6" t="s">
        <v>179</v>
      </c>
      <c r="E93" s="6" t="s">
        <v>16</v>
      </c>
      <c r="F93" s="6" t="s">
        <v>17</v>
      </c>
      <c r="G93" s="6" t="s">
        <v>18</v>
      </c>
      <c r="H93" s="9">
        <v>88.32</v>
      </c>
      <c r="I93" s="11">
        <v>86.22</v>
      </c>
      <c r="J93" s="11">
        <f>H93*0.5+I93*0.5</f>
        <v>87.27</v>
      </c>
      <c r="K93" s="12">
        <f>D93*0.4+J93*0.6</f>
        <v>81.122</v>
      </c>
      <c r="L93" s="10"/>
    </row>
    <row r="94" ht="30" customHeight="1" spans="1:12">
      <c r="A94" s="8">
        <v>446</v>
      </c>
      <c r="B94" s="6" t="s">
        <v>180</v>
      </c>
      <c r="C94" s="6" t="s">
        <v>14</v>
      </c>
      <c r="D94" s="6" t="s">
        <v>179</v>
      </c>
      <c r="E94" s="6" t="s">
        <v>16</v>
      </c>
      <c r="F94" s="6" t="s">
        <v>17</v>
      </c>
      <c r="G94" s="6" t="s">
        <v>18</v>
      </c>
      <c r="H94" s="9">
        <v>0</v>
      </c>
      <c r="I94" s="9">
        <v>0</v>
      </c>
      <c r="J94" s="11">
        <f>H94*0.5+I94*0.5</f>
        <v>0</v>
      </c>
      <c r="K94" s="12">
        <f>D94*0.4+J94*0.6</f>
        <v>28.76</v>
      </c>
      <c r="L94" s="10" t="s">
        <v>128</v>
      </c>
    </row>
    <row r="95" ht="30" customHeight="1" spans="1:12">
      <c r="A95" s="8">
        <v>447</v>
      </c>
      <c r="B95" s="6" t="s">
        <v>181</v>
      </c>
      <c r="C95" s="6" t="s">
        <v>14</v>
      </c>
      <c r="D95" s="6" t="s">
        <v>182</v>
      </c>
      <c r="E95" s="6" t="s">
        <v>16</v>
      </c>
      <c r="F95" s="6" t="s">
        <v>17</v>
      </c>
      <c r="G95" s="6" t="s">
        <v>18</v>
      </c>
      <c r="H95" s="9">
        <v>0</v>
      </c>
      <c r="I95" s="9">
        <v>0</v>
      </c>
      <c r="J95" s="11">
        <f>H95*0.5+I95*0.5</f>
        <v>0</v>
      </c>
      <c r="K95" s="12">
        <f>D95*0.4+J95*0.6</f>
        <v>28.7</v>
      </c>
      <c r="L95" s="10" t="s">
        <v>128</v>
      </c>
    </row>
    <row r="96" ht="30" customHeight="1" spans="1:12">
      <c r="A96" s="8">
        <v>448</v>
      </c>
      <c r="B96" s="6" t="s">
        <v>183</v>
      </c>
      <c r="C96" s="6" t="s">
        <v>14</v>
      </c>
      <c r="D96" s="6" t="s">
        <v>182</v>
      </c>
      <c r="E96" s="6" t="s">
        <v>16</v>
      </c>
      <c r="F96" s="6" t="s">
        <v>17</v>
      </c>
      <c r="G96" s="6" t="s">
        <v>18</v>
      </c>
      <c r="H96" s="9">
        <v>90.34</v>
      </c>
      <c r="I96" s="11">
        <v>91.56</v>
      </c>
      <c r="J96" s="11">
        <f>H96*0.5+I96*0.5</f>
        <v>90.95</v>
      </c>
      <c r="K96" s="12">
        <f>D96*0.4+J96*0.6</f>
        <v>83.27</v>
      </c>
      <c r="L96" s="10"/>
    </row>
    <row r="97" ht="30" customHeight="1" spans="1:12">
      <c r="A97" s="8">
        <v>449</v>
      </c>
      <c r="B97" s="6" t="s">
        <v>184</v>
      </c>
      <c r="C97" s="6" t="s">
        <v>14</v>
      </c>
      <c r="D97" s="6" t="s">
        <v>185</v>
      </c>
      <c r="E97" s="6" t="s">
        <v>16</v>
      </c>
      <c r="F97" s="6" t="s">
        <v>17</v>
      </c>
      <c r="G97" s="6" t="s">
        <v>18</v>
      </c>
      <c r="H97" s="9">
        <v>87.86</v>
      </c>
      <c r="I97" s="9">
        <v>87.56</v>
      </c>
      <c r="J97" s="11">
        <f>H97*0.5+I97*0.5</f>
        <v>87.71</v>
      </c>
      <c r="K97" s="12">
        <f>D97*0.4+J97*0.6</f>
        <v>81.286</v>
      </c>
      <c r="L97" s="10"/>
    </row>
    <row r="98" ht="30" customHeight="1" spans="1:12">
      <c r="A98" s="8">
        <v>450</v>
      </c>
      <c r="B98" s="6" t="s">
        <v>186</v>
      </c>
      <c r="C98" s="6" t="s">
        <v>14</v>
      </c>
      <c r="D98" s="6" t="s">
        <v>187</v>
      </c>
      <c r="E98" s="6" t="s">
        <v>16</v>
      </c>
      <c r="F98" s="6" t="s">
        <v>17</v>
      </c>
      <c r="G98" s="6" t="s">
        <v>18</v>
      </c>
      <c r="H98" s="9">
        <v>87.06</v>
      </c>
      <c r="I98" s="11">
        <v>86.26</v>
      </c>
      <c r="J98" s="11">
        <f>H98*0.5+I98*0.5</f>
        <v>86.66</v>
      </c>
      <c r="K98" s="12">
        <f>D98*0.4+J98*0.6</f>
        <v>80.616</v>
      </c>
      <c r="L98" s="10"/>
    </row>
    <row r="99" ht="30" customHeight="1" spans="1:12">
      <c r="A99" s="8">
        <v>451</v>
      </c>
      <c r="B99" s="6" t="s">
        <v>188</v>
      </c>
      <c r="C99" s="6" t="s">
        <v>14</v>
      </c>
      <c r="D99" s="6" t="s">
        <v>187</v>
      </c>
      <c r="E99" s="6" t="s">
        <v>16</v>
      </c>
      <c r="F99" s="6" t="s">
        <v>17</v>
      </c>
      <c r="G99" s="6" t="s">
        <v>18</v>
      </c>
      <c r="H99" s="9">
        <v>90.86</v>
      </c>
      <c r="I99" s="11">
        <v>88.9</v>
      </c>
      <c r="J99" s="11">
        <f>H99*0.5+I99*0.5</f>
        <v>89.88</v>
      </c>
      <c r="K99" s="12">
        <f>D99*0.4+J99*0.6</f>
        <v>82.548</v>
      </c>
      <c r="L99" s="10"/>
    </row>
    <row r="100" ht="30" customHeight="1" spans="1:12">
      <c r="A100" s="8">
        <v>452</v>
      </c>
      <c r="B100" s="6" t="s">
        <v>189</v>
      </c>
      <c r="C100" s="6" t="s">
        <v>14</v>
      </c>
      <c r="D100" s="6" t="s">
        <v>187</v>
      </c>
      <c r="E100" s="6" t="s">
        <v>16</v>
      </c>
      <c r="F100" s="6" t="s">
        <v>17</v>
      </c>
      <c r="G100" s="6" t="s">
        <v>18</v>
      </c>
      <c r="H100" s="9">
        <v>91.14</v>
      </c>
      <c r="I100" s="11">
        <v>89.76</v>
      </c>
      <c r="J100" s="11">
        <f>H100*0.5+I100*0.5</f>
        <v>90.45</v>
      </c>
      <c r="K100" s="12">
        <f>D100*0.4+J100*0.6</f>
        <v>82.89</v>
      </c>
      <c r="L100" s="10"/>
    </row>
    <row r="101" ht="30" customHeight="1" spans="1:12">
      <c r="A101" s="8">
        <v>453</v>
      </c>
      <c r="B101" s="6" t="s">
        <v>190</v>
      </c>
      <c r="C101" s="6" t="s">
        <v>191</v>
      </c>
      <c r="D101" s="6" t="s">
        <v>192</v>
      </c>
      <c r="E101" s="6" t="s">
        <v>16</v>
      </c>
      <c r="F101" s="6" t="s">
        <v>17</v>
      </c>
      <c r="G101" s="6" t="s">
        <v>18</v>
      </c>
      <c r="H101" s="9">
        <v>91.92</v>
      </c>
      <c r="I101" s="9">
        <v>89.08</v>
      </c>
      <c r="J101" s="11">
        <f>H101*0.5+I101*0.5</f>
        <v>90.5</v>
      </c>
      <c r="K101" s="12">
        <f>D101*0.4+J101*0.6</f>
        <v>82.9</v>
      </c>
      <c r="L101" s="10"/>
    </row>
    <row r="102" ht="30" customHeight="1" spans="1:12">
      <c r="A102" s="8">
        <v>454</v>
      </c>
      <c r="B102" s="6" t="s">
        <v>193</v>
      </c>
      <c r="C102" s="6" t="s">
        <v>14</v>
      </c>
      <c r="D102" s="6" t="s">
        <v>192</v>
      </c>
      <c r="E102" s="6" t="s">
        <v>16</v>
      </c>
      <c r="F102" s="6" t="s">
        <v>17</v>
      </c>
      <c r="G102" s="6" t="s">
        <v>18</v>
      </c>
      <c r="H102" s="9">
        <v>88.3</v>
      </c>
      <c r="I102" s="11">
        <v>87.58</v>
      </c>
      <c r="J102" s="11">
        <f>H102*0.5+I102*0.5</f>
        <v>87.94</v>
      </c>
      <c r="K102" s="12">
        <f>D102*0.4+J102*0.6</f>
        <v>81.364</v>
      </c>
      <c r="L102" s="10"/>
    </row>
    <row r="103" ht="30" customHeight="1" spans="1:12">
      <c r="A103" s="8">
        <v>455</v>
      </c>
      <c r="B103" s="6" t="s">
        <v>194</v>
      </c>
      <c r="C103" s="6" t="s">
        <v>14</v>
      </c>
      <c r="D103" s="6" t="s">
        <v>195</v>
      </c>
      <c r="E103" s="6" t="s">
        <v>16</v>
      </c>
      <c r="F103" s="6" t="s">
        <v>17</v>
      </c>
      <c r="G103" s="6" t="s">
        <v>18</v>
      </c>
      <c r="H103" s="9">
        <v>86.28</v>
      </c>
      <c r="I103" s="11">
        <v>86.58</v>
      </c>
      <c r="J103" s="11">
        <f>H103*0.5+I103*0.5</f>
        <v>86.43</v>
      </c>
      <c r="K103" s="12">
        <f>D103*0.4+J103*0.6</f>
        <v>80.398</v>
      </c>
      <c r="L103" s="10"/>
    </row>
    <row r="104" ht="30" customHeight="1" spans="1:12">
      <c r="A104" s="8">
        <v>456</v>
      </c>
      <c r="B104" s="6" t="s">
        <v>196</v>
      </c>
      <c r="C104" s="6" t="s">
        <v>14</v>
      </c>
      <c r="D104" s="6" t="s">
        <v>197</v>
      </c>
      <c r="E104" s="6" t="s">
        <v>16</v>
      </c>
      <c r="F104" s="6" t="s">
        <v>17</v>
      </c>
      <c r="G104" s="6" t="s">
        <v>18</v>
      </c>
      <c r="H104" s="9">
        <v>85.64</v>
      </c>
      <c r="I104" s="11">
        <v>86.04</v>
      </c>
      <c r="J104" s="11">
        <f>H104*0.5+I104*0.5</f>
        <v>85.84</v>
      </c>
      <c r="K104" s="12">
        <f>D104*0.4+J104*0.6</f>
        <v>80.024</v>
      </c>
      <c r="L104" s="10"/>
    </row>
    <row r="105" ht="30" customHeight="1" spans="1:12">
      <c r="A105" s="8">
        <v>457</v>
      </c>
      <c r="B105" s="6" t="s">
        <v>198</v>
      </c>
      <c r="C105" s="6" t="s">
        <v>14</v>
      </c>
      <c r="D105" s="6" t="s">
        <v>199</v>
      </c>
      <c r="E105" s="6" t="s">
        <v>16</v>
      </c>
      <c r="F105" s="6" t="s">
        <v>17</v>
      </c>
      <c r="G105" s="6" t="s">
        <v>18</v>
      </c>
      <c r="H105" s="9">
        <v>89.7</v>
      </c>
      <c r="I105" s="9">
        <v>90.44</v>
      </c>
      <c r="J105" s="11">
        <f>H105*0.5+I105*0.5</f>
        <v>90.07</v>
      </c>
      <c r="K105" s="12">
        <f>D105*0.4+J105*0.6</f>
        <v>82.542</v>
      </c>
      <c r="L105" s="10"/>
    </row>
    <row r="106" ht="30" customHeight="1" spans="1:12">
      <c r="A106" s="8">
        <v>458</v>
      </c>
      <c r="B106" s="6" t="s">
        <v>200</v>
      </c>
      <c r="C106" s="6" t="s">
        <v>14</v>
      </c>
      <c r="D106" s="6" t="s">
        <v>201</v>
      </c>
      <c r="E106" s="6" t="s">
        <v>16</v>
      </c>
      <c r="F106" s="6" t="s">
        <v>17</v>
      </c>
      <c r="G106" s="6" t="s">
        <v>18</v>
      </c>
      <c r="H106" s="9">
        <v>84.8</v>
      </c>
      <c r="I106" s="9">
        <v>86.3</v>
      </c>
      <c r="J106" s="11">
        <f>H106*0.5+I106*0.5</f>
        <v>85.55</v>
      </c>
      <c r="K106" s="12">
        <f>D106*0.4+J106*0.6</f>
        <v>79.81</v>
      </c>
      <c r="L106" s="13"/>
    </row>
    <row r="107" ht="30" customHeight="1" spans="1:12">
      <c r="A107" s="8">
        <v>459</v>
      </c>
      <c r="B107" s="6" t="s">
        <v>202</v>
      </c>
      <c r="C107" s="6" t="s">
        <v>14</v>
      </c>
      <c r="D107" s="6" t="s">
        <v>201</v>
      </c>
      <c r="E107" s="6" t="s">
        <v>16</v>
      </c>
      <c r="F107" s="6" t="s">
        <v>17</v>
      </c>
      <c r="G107" s="6" t="s">
        <v>18</v>
      </c>
      <c r="H107" s="9">
        <v>0</v>
      </c>
      <c r="I107" s="11">
        <v>0</v>
      </c>
      <c r="J107" s="11">
        <f>H107*0.5+I107*0.5</f>
        <v>0</v>
      </c>
      <c r="K107" s="12">
        <f>D107*0.4+J107*0.6</f>
        <v>28.48</v>
      </c>
      <c r="L107" s="10" t="s">
        <v>128</v>
      </c>
    </row>
    <row r="108" ht="30" customHeight="1" spans="1:12">
      <c r="A108" s="8">
        <v>460</v>
      </c>
      <c r="B108" s="6" t="s">
        <v>203</v>
      </c>
      <c r="C108" s="6" t="s">
        <v>14</v>
      </c>
      <c r="D108" s="6" t="s">
        <v>204</v>
      </c>
      <c r="E108" s="6" t="s">
        <v>16</v>
      </c>
      <c r="F108" s="6" t="s">
        <v>17</v>
      </c>
      <c r="G108" s="6" t="s">
        <v>18</v>
      </c>
      <c r="H108" s="9">
        <v>87.52</v>
      </c>
      <c r="I108" s="11">
        <v>84.86</v>
      </c>
      <c r="J108" s="11">
        <f>H108*0.5+I108*0.5</f>
        <v>86.19</v>
      </c>
      <c r="K108" s="12">
        <f>D108*0.4+J108*0.6</f>
        <v>80.174</v>
      </c>
      <c r="L108" s="10"/>
    </row>
    <row r="109" ht="30" customHeight="1" spans="1:12">
      <c r="A109" s="8">
        <v>461</v>
      </c>
      <c r="B109" s="6" t="s">
        <v>205</v>
      </c>
      <c r="C109" s="6" t="s">
        <v>14</v>
      </c>
      <c r="D109" s="6" t="s">
        <v>204</v>
      </c>
      <c r="E109" s="6" t="s">
        <v>16</v>
      </c>
      <c r="F109" s="6" t="s">
        <v>17</v>
      </c>
      <c r="G109" s="6" t="s">
        <v>18</v>
      </c>
      <c r="H109" s="9">
        <v>84.98</v>
      </c>
      <c r="I109" s="9">
        <v>88.02</v>
      </c>
      <c r="J109" s="11">
        <f>H109*0.5+I109*0.5</f>
        <v>86.5</v>
      </c>
      <c r="K109" s="12">
        <f>D109*0.4+J109*0.6</f>
        <v>80.36</v>
      </c>
      <c r="L109" s="10"/>
    </row>
    <row r="110" ht="30" customHeight="1" spans="1:12">
      <c r="A110" s="8">
        <v>462</v>
      </c>
      <c r="B110" s="6" t="s">
        <v>206</v>
      </c>
      <c r="C110" s="6" t="s">
        <v>14</v>
      </c>
      <c r="D110" s="6" t="s">
        <v>207</v>
      </c>
      <c r="E110" s="6" t="s">
        <v>16</v>
      </c>
      <c r="F110" s="6" t="s">
        <v>17</v>
      </c>
      <c r="G110" s="6" t="s">
        <v>18</v>
      </c>
      <c r="H110" s="9">
        <v>87.16</v>
      </c>
      <c r="I110" s="9">
        <v>86.9</v>
      </c>
      <c r="J110" s="11">
        <f>H110*0.5+I110*0.5</f>
        <v>87.03</v>
      </c>
      <c r="K110" s="12">
        <f>D110*0.4+J110*0.6</f>
        <v>80.658</v>
      </c>
      <c r="L110" s="10"/>
    </row>
    <row r="111" ht="30" customHeight="1" spans="1:12">
      <c r="A111" s="8">
        <v>463</v>
      </c>
      <c r="B111" s="6" t="s">
        <v>208</v>
      </c>
      <c r="C111" s="6" t="s">
        <v>14</v>
      </c>
      <c r="D111" s="6" t="s">
        <v>209</v>
      </c>
      <c r="E111" s="6" t="s">
        <v>16</v>
      </c>
      <c r="F111" s="6" t="s">
        <v>17</v>
      </c>
      <c r="G111" s="6" t="s">
        <v>18</v>
      </c>
      <c r="H111" s="9">
        <v>88.08</v>
      </c>
      <c r="I111" s="9">
        <v>86.26</v>
      </c>
      <c r="J111" s="11">
        <f>H111*0.5+I111*0.5</f>
        <v>87.17</v>
      </c>
      <c r="K111" s="12">
        <f>D111*0.4+J111*0.6</f>
        <v>80.722</v>
      </c>
      <c r="L111" s="10"/>
    </row>
    <row r="112" ht="30" customHeight="1" spans="1:12">
      <c r="A112" s="8">
        <v>464</v>
      </c>
      <c r="B112" s="6" t="s">
        <v>210</v>
      </c>
      <c r="C112" s="6" t="s">
        <v>14</v>
      </c>
      <c r="D112" s="6" t="s">
        <v>209</v>
      </c>
      <c r="E112" s="6" t="s">
        <v>16</v>
      </c>
      <c r="F112" s="6" t="s">
        <v>17</v>
      </c>
      <c r="G112" s="6" t="s">
        <v>18</v>
      </c>
      <c r="H112" s="9">
        <v>87.9</v>
      </c>
      <c r="I112" s="9">
        <v>88.62</v>
      </c>
      <c r="J112" s="11">
        <f>H112*0.5+I112*0.5</f>
        <v>88.26</v>
      </c>
      <c r="K112" s="12">
        <f>D112*0.4+J112*0.6</f>
        <v>81.376</v>
      </c>
      <c r="L112" s="10"/>
    </row>
    <row r="113" ht="30" customHeight="1" spans="1:12">
      <c r="A113" s="8">
        <v>465</v>
      </c>
      <c r="B113" s="6" t="s">
        <v>211</v>
      </c>
      <c r="C113" s="6" t="s">
        <v>14</v>
      </c>
      <c r="D113" s="6" t="s">
        <v>209</v>
      </c>
      <c r="E113" s="6" t="s">
        <v>16</v>
      </c>
      <c r="F113" s="6" t="s">
        <v>17</v>
      </c>
      <c r="G113" s="6" t="s">
        <v>18</v>
      </c>
      <c r="H113" s="9">
        <v>90.2</v>
      </c>
      <c r="I113" s="11">
        <v>88.16</v>
      </c>
      <c r="J113" s="11">
        <f>H113*0.5+I113*0.5</f>
        <v>89.18</v>
      </c>
      <c r="K113" s="12">
        <f>D113*0.4+J113*0.6</f>
        <v>81.928</v>
      </c>
      <c r="L113" s="10"/>
    </row>
    <row r="114" ht="30" customHeight="1" spans="1:12">
      <c r="A114" s="8">
        <v>466</v>
      </c>
      <c r="B114" s="6" t="s">
        <v>212</v>
      </c>
      <c r="C114" s="6" t="s">
        <v>14</v>
      </c>
      <c r="D114" s="6" t="s">
        <v>213</v>
      </c>
      <c r="E114" s="6" t="s">
        <v>16</v>
      </c>
      <c r="F114" s="6" t="s">
        <v>17</v>
      </c>
      <c r="G114" s="6" t="s">
        <v>18</v>
      </c>
      <c r="H114" s="9">
        <v>88.56</v>
      </c>
      <c r="I114" s="11">
        <v>86.6</v>
      </c>
      <c r="J114" s="11">
        <f>H114*0.5+I114*0.5</f>
        <v>87.58</v>
      </c>
      <c r="K114" s="12">
        <f>D114*0.4+J114*0.6</f>
        <v>80.948</v>
      </c>
      <c r="L114" s="10"/>
    </row>
    <row r="115" ht="30" customHeight="1" spans="1:12">
      <c r="A115" s="8">
        <v>467</v>
      </c>
      <c r="B115" s="6" t="s">
        <v>214</v>
      </c>
      <c r="C115" s="6" t="s">
        <v>14</v>
      </c>
      <c r="D115" s="6" t="s">
        <v>213</v>
      </c>
      <c r="E115" s="6" t="s">
        <v>16</v>
      </c>
      <c r="F115" s="6" t="s">
        <v>17</v>
      </c>
      <c r="G115" s="6" t="s">
        <v>18</v>
      </c>
      <c r="H115" s="9">
        <v>86.62</v>
      </c>
      <c r="I115" s="11">
        <v>85.74</v>
      </c>
      <c r="J115" s="11">
        <f>H115*0.5+I115*0.5</f>
        <v>86.18</v>
      </c>
      <c r="K115" s="12">
        <f>D115*0.4+J115*0.6</f>
        <v>80.108</v>
      </c>
      <c r="L115" s="10"/>
    </row>
    <row r="116" ht="30" customHeight="1" spans="1:12">
      <c r="A116" s="8">
        <v>468</v>
      </c>
      <c r="B116" s="6" t="s">
        <v>215</v>
      </c>
      <c r="C116" s="6" t="s">
        <v>14</v>
      </c>
      <c r="D116" s="6" t="s">
        <v>216</v>
      </c>
      <c r="E116" s="6" t="s">
        <v>16</v>
      </c>
      <c r="F116" s="6" t="s">
        <v>17</v>
      </c>
      <c r="G116" s="6" t="s">
        <v>18</v>
      </c>
      <c r="H116" s="9">
        <v>0</v>
      </c>
      <c r="I116" s="11">
        <v>0</v>
      </c>
      <c r="J116" s="11">
        <f>H116*0.5+I116*0.5</f>
        <v>0</v>
      </c>
      <c r="K116" s="12">
        <f>D116*0.4+J116*0.6</f>
        <v>28.38</v>
      </c>
      <c r="L116" s="10" t="s">
        <v>128</v>
      </c>
    </row>
    <row r="117" ht="30" customHeight="1" spans="1:12">
      <c r="A117" s="8">
        <v>469</v>
      </c>
      <c r="B117" s="6" t="s">
        <v>217</v>
      </c>
      <c r="C117" s="6" t="s">
        <v>14</v>
      </c>
      <c r="D117" s="6" t="s">
        <v>216</v>
      </c>
      <c r="E117" s="6" t="s">
        <v>16</v>
      </c>
      <c r="F117" s="6" t="s">
        <v>17</v>
      </c>
      <c r="G117" s="6" t="s">
        <v>18</v>
      </c>
      <c r="H117" s="9">
        <v>87.22</v>
      </c>
      <c r="I117" s="9">
        <v>86.62</v>
      </c>
      <c r="J117" s="11">
        <f>H117*0.5+I117*0.5</f>
        <v>86.92</v>
      </c>
      <c r="K117" s="12">
        <f>D117*0.4+J117*0.6</f>
        <v>80.532</v>
      </c>
      <c r="L117" s="10"/>
    </row>
    <row r="118" ht="30" customHeight="1" spans="1:12">
      <c r="A118" s="8">
        <v>470</v>
      </c>
      <c r="B118" s="6" t="s">
        <v>218</v>
      </c>
      <c r="C118" s="6" t="s">
        <v>14</v>
      </c>
      <c r="D118" s="6" t="s">
        <v>219</v>
      </c>
      <c r="E118" s="6" t="s">
        <v>16</v>
      </c>
      <c r="F118" s="6" t="s">
        <v>17</v>
      </c>
      <c r="G118" s="6" t="s">
        <v>18</v>
      </c>
      <c r="H118" s="9">
        <v>88.5</v>
      </c>
      <c r="I118" s="11">
        <v>85.42</v>
      </c>
      <c r="J118" s="11">
        <f>H118*0.5+I118*0.5</f>
        <v>86.96</v>
      </c>
      <c r="K118" s="12">
        <f>D118*0.4+J118*0.6</f>
        <v>80.536</v>
      </c>
      <c r="L118" s="10"/>
    </row>
    <row r="119" ht="30" customHeight="1" spans="1:12">
      <c r="A119" s="8">
        <v>471</v>
      </c>
      <c r="B119" s="6" t="s">
        <v>220</v>
      </c>
      <c r="C119" s="6" t="s">
        <v>14</v>
      </c>
      <c r="D119" s="6" t="s">
        <v>221</v>
      </c>
      <c r="E119" s="6" t="s">
        <v>16</v>
      </c>
      <c r="F119" s="6" t="s">
        <v>17</v>
      </c>
      <c r="G119" s="6" t="s">
        <v>18</v>
      </c>
      <c r="H119" s="9">
        <v>0</v>
      </c>
      <c r="I119" s="11">
        <v>0</v>
      </c>
      <c r="J119" s="11">
        <f>H119*0.5+I119*0.5</f>
        <v>0</v>
      </c>
      <c r="K119" s="12">
        <f>D119*0.4+J119*0.6</f>
        <v>28.34</v>
      </c>
      <c r="L119" s="10" t="s">
        <v>128</v>
      </c>
    </row>
    <row r="120" ht="30" customHeight="1" spans="1:12">
      <c r="A120" s="8">
        <v>472</v>
      </c>
      <c r="B120" s="6" t="s">
        <v>222</v>
      </c>
      <c r="C120" s="6" t="s">
        <v>14</v>
      </c>
      <c r="D120" s="6" t="s">
        <v>221</v>
      </c>
      <c r="E120" s="6" t="s">
        <v>16</v>
      </c>
      <c r="F120" s="6" t="s">
        <v>17</v>
      </c>
      <c r="G120" s="6" t="s">
        <v>18</v>
      </c>
      <c r="H120" s="9">
        <v>89.1</v>
      </c>
      <c r="I120" s="9">
        <v>88.18</v>
      </c>
      <c r="J120" s="11">
        <f>H120*0.5+I120*0.5</f>
        <v>88.64</v>
      </c>
      <c r="K120" s="12">
        <f>D120*0.4+J120*0.6</f>
        <v>81.524</v>
      </c>
      <c r="L120" s="10"/>
    </row>
    <row r="121" ht="30" customHeight="1" spans="1:12">
      <c r="A121" s="8">
        <v>473</v>
      </c>
      <c r="B121" s="6" t="s">
        <v>223</v>
      </c>
      <c r="C121" s="6" t="s">
        <v>14</v>
      </c>
      <c r="D121" s="6" t="s">
        <v>224</v>
      </c>
      <c r="E121" s="6" t="s">
        <v>16</v>
      </c>
      <c r="F121" s="6" t="s">
        <v>17</v>
      </c>
      <c r="G121" s="6" t="s">
        <v>18</v>
      </c>
      <c r="H121" s="9">
        <v>88.6</v>
      </c>
      <c r="I121" s="11">
        <v>86.22</v>
      </c>
      <c r="J121" s="11">
        <f>H121*0.5+I121*0.5</f>
        <v>87.41</v>
      </c>
      <c r="K121" s="12">
        <f>D121*0.4+J121*0.6</f>
        <v>80.766</v>
      </c>
      <c r="L121" s="10"/>
    </row>
    <row r="122" ht="30" customHeight="1" spans="1:12">
      <c r="A122" s="8">
        <v>474</v>
      </c>
      <c r="B122" s="6" t="s">
        <v>225</v>
      </c>
      <c r="C122" s="6" t="s">
        <v>14</v>
      </c>
      <c r="D122" s="6" t="s">
        <v>224</v>
      </c>
      <c r="E122" s="6" t="s">
        <v>16</v>
      </c>
      <c r="F122" s="6" t="s">
        <v>17</v>
      </c>
      <c r="G122" s="6" t="s">
        <v>18</v>
      </c>
      <c r="H122" s="9">
        <v>89.06</v>
      </c>
      <c r="I122" s="11">
        <v>86.9</v>
      </c>
      <c r="J122" s="11">
        <f>H122*0.5+I122*0.5</f>
        <v>87.98</v>
      </c>
      <c r="K122" s="12">
        <f>D122*0.4+J122*0.6</f>
        <v>81.108</v>
      </c>
      <c r="L122" s="10"/>
    </row>
    <row r="123" ht="30" customHeight="1" spans="1:12">
      <c r="A123" s="8">
        <v>475</v>
      </c>
      <c r="B123" s="6" t="s">
        <v>226</v>
      </c>
      <c r="C123" s="6" t="s">
        <v>14</v>
      </c>
      <c r="D123" s="6" t="s">
        <v>227</v>
      </c>
      <c r="E123" s="6" t="s">
        <v>16</v>
      </c>
      <c r="F123" s="6" t="s">
        <v>17</v>
      </c>
      <c r="G123" s="6" t="s">
        <v>18</v>
      </c>
      <c r="H123" s="9">
        <v>88.5</v>
      </c>
      <c r="I123" s="9">
        <v>86.46</v>
      </c>
      <c r="J123" s="11">
        <f>H123*0.5+I123*0.5</f>
        <v>87.48</v>
      </c>
      <c r="K123" s="12">
        <f>D123*0.4+J123*0.6</f>
        <v>80.788</v>
      </c>
      <c r="L123" s="10"/>
    </row>
    <row r="124" ht="30" customHeight="1" spans="1:12">
      <c r="A124" s="8">
        <v>476</v>
      </c>
      <c r="B124" s="6" t="s">
        <v>228</v>
      </c>
      <c r="C124" s="6" t="s">
        <v>14</v>
      </c>
      <c r="D124" s="6" t="s">
        <v>229</v>
      </c>
      <c r="E124" s="6" t="s">
        <v>16</v>
      </c>
      <c r="F124" s="6" t="s">
        <v>17</v>
      </c>
      <c r="G124" s="6" t="s">
        <v>18</v>
      </c>
      <c r="H124" s="9">
        <v>88.28</v>
      </c>
      <c r="I124" s="9">
        <v>86.16</v>
      </c>
      <c r="J124" s="11">
        <f>H124*0.5+I124*0.5</f>
        <v>87.22</v>
      </c>
      <c r="K124" s="12">
        <f>D124*0.4+J124*0.6</f>
        <v>80.612</v>
      </c>
      <c r="L124" s="10"/>
    </row>
    <row r="125" ht="30" customHeight="1" spans="1:12">
      <c r="A125" s="8">
        <v>477</v>
      </c>
      <c r="B125" s="6" t="s">
        <v>230</v>
      </c>
      <c r="C125" s="6" t="s">
        <v>14</v>
      </c>
      <c r="D125" s="6" t="s">
        <v>231</v>
      </c>
      <c r="E125" s="6" t="s">
        <v>16</v>
      </c>
      <c r="F125" s="6" t="s">
        <v>17</v>
      </c>
      <c r="G125" s="6" t="s">
        <v>18</v>
      </c>
      <c r="H125" s="9">
        <v>88.18</v>
      </c>
      <c r="I125" s="9">
        <v>87.62</v>
      </c>
      <c r="J125" s="11">
        <f>H125*0.5+I125*0.5</f>
        <v>87.9</v>
      </c>
      <c r="K125" s="12">
        <f>D125*0.4+J125*0.6</f>
        <v>80.94</v>
      </c>
      <c r="L125" s="10"/>
    </row>
    <row r="126" ht="30" customHeight="1" spans="1:12">
      <c r="A126" s="8">
        <v>478</v>
      </c>
      <c r="B126" s="6" t="s">
        <v>232</v>
      </c>
      <c r="C126" s="6" t="s">
        <v>14</v>
      </c>
      <c r="D126" s="6" t="s">
        <v>233</v>
      </c>
      <c r="E126" s="6" t="s">
        <v>16</v>
      </c>
      <c r="F126" s="6" t="s">
        <v>17</v>
      </c>
      <c r="G126" s="6" t="s">
        <v>18</v>
      </c>
      <c r="H126" s="9">
        <v>88.06</v>
      </c>
      <c r="I126" s="11">
        <v>87.98</v>
      </c>
      <c r="J126" s="11">
        <f>H126*0.5+I126*0.5</f>
        <v>88.02</v>
      </c>
      <c r="K126" s="12">
        <f>D126*0.4+J126*0.6</f>
        <v>80.972</v>
      </c>
      <c r="L126" s="10"/>
    </row>
    <row r="127" ht="30" customHeight="1" spans="1:12">
      <c r="A127" s="8">
        <v>479</v>
      </c>
      <c r="B127" s="6" t="s">
        <v>234</v>
      </c>
      <c r="C127" s="6" t="s">
        <v>14</v>
      </c>
      <c r="D127" s="6" t="s">
        <v>233</v>
      </c>
      <c r="E127" s="6" t="s">
        <v>16</v>
      </c>
      <c r="F127" s="6" t="s">
        <v>17</v>
      </c>
      <c r="G127" s="6" t="s">
        <v>18</v>
      </c>
      <c r="H127" s="9">
        <v>87.48</v>
      </c>
      <c r="I127" s="11">
        <v>86.3</v>
      </c>
      <c r="J127" s="11">
        <f>H127*0.5+I127*0.5</f>
        <v>86.89</v>
      </c>
      <c r="K127" s="12">
        <f>D127*0.4+J127*0.6</f>
        <v>80.294</v>
      </c>
      <c r="L127" s="10"/>
    </row>
    <row r="128" ht="30" customHeight="1" spans="1:12">
      <c r="A128" s="8">
        <v>480</v>
      </c>
      <c r="B128" s="6" t="s">
        <v>235</v>
      </c>
      <c r="C128" s="6" t="s">
        <v>14</v>
      </c>
      <c r="D128" s="6" t="s">
        <v>233</v>
      </c>
      <c r="E128" s="6" t="s">
        <v>16</v>
      </c>
      <c r="F128" s="6" t="s">
        <v>17</v>
      </c>
      <c r="G128" s="6" t="s">
        <v>18</v>
      </c>
      <c r="H128" s="9">
        <v>86.68</v>
      </c>
      <c r="I128" s="9">
        <v>84.86</v>
      </c>
      <c r="J128" s="11">
        <f>H128*0.5+I128*0.5</f>
        <v>85.77</v>
      </c>
      <c r="K128" s="12">
        <f>D128*0.4+J128*0.6</f>
        <v>79.622</v>
      </c>
      <c r="L128" s="10"/>
    </row>
    <row r="129" ht="30" customHeight="1" spans="1:12">
      <c r="A129" s="8">
        <v>481</v>
      </c>
      <c r="B129" s="6" t="s">
        <v>236</v>
      </c>
      <c r="C129" s="6" t="s">
        <v>14</v>
      </c>
      <c r="D129" s="6" t="s">
        <v>237</v>
      </c>
      <c r="E129" s="6" t="s">
        <v>16</v>
      </c>
      <c r="F129" s="6" t="s">
        <v>17</v>
      </c>
      <c r="G129" s="6" t="s">
        <v>18</v>
      </c>
      <c r="H129" s="9">
        <v>89.14</v>
      </c>
      <c r="I129" s="9">
        <v>89.56</v>
      </c>
      <c r="J129" s="11">
        <f>H129*0.5+I129*0.5</f>
        <v>89.35</v>
      </c>
      <c r="K129" s="12">
        <f>D129*0.4+J129*0.6</f>
        <v>81.71</v>
      </c>
      <c r="L129" s="10"/>
    </row>
    <row r="130" ht="30" customHeight="1" spans="1:12">
      <c r="A130" s="8">
        <v>482</v>
      </c>
      <c r="B130" s="6" t="s">
        <v>238</v>
      </c>
      <c r="C130" s="6" t="s">
        <v>14</v>
      </c>
      <c r="D130" s="6" t="s">
        <v>237</v>
      </c>
      <c r="E130" s="6" t="s">
        <v>16</v>
      </c>
      <c r="F130" s="6" t="s">
        <v>17</v>
      </c>
      <c r="G130" s="6" t="s">
        <v>18</v>
      </c>
      <c r="H130" s="9">
        <v>87.68</v>
      </c>
      <c r="I130" s="9">
        <v>85.88</v>
      </c>
      <c r="J130" s="11">
        <f>H130*0.5+I130*0.5</f>
        <v>86.78</v>
      </c>
      <c r="K130" s="12">
        <f>D130*0.4+J130*0.6</f>
        <v>80.168</v>
      </c>
      <c r="L130" s="10"/>
    </row>
    <row r="131" ht="30" customHeight="1" spans="1:12">
      <c r="A131" s="8">
        <v>483</v>
      </c>
      <c r="B131" s="6" t="s">
        <v>239</v>
      </c>
      <c r="C131" s="6" t="s">
        <v>14</v>
      </c>
      <c r="D131" s="6" t="s">
        <v>240</v>
      </c>
      <c r="E131" s="6" t="s">
        <v>16</v>
      </c>
      <c r="F131" s="6" t="s">
        <v>17</v>
      </c>
      <c r="G131" s="6" t="s">
        <v>18</v>
      </c>
      <c r="H131" s="9">
        <v>88.94</v>
      </c>
      <c r="I131" s="9">
        <v>86.4</v>
      </c>
      <c r="J131" s="11">
        <f>H131*0.5+I131*0.5</f>
        <v>87.67</v>
      </c>
      <c r="K131" s="12">
        <f>D131*0.4+J131*0.6</f>
        <v>80.682</v>
      </c>
      <c r="L131" s="10"/>
    </row>
    <row r="132" ht="30" customHeight="1" spans="1:12">
      <c r="A132" s="8">
        <v>484</v>
      </c>
      <c r="B132" s="6" t="s">
        <v>241</v>
      </c>
      <c r="C132" s="6" t="s">
        <v>14</v>
      </c>
      <c r="D132" s="6" t="s">
        <v>242</v>
      </c>
      <c r="E132" s="6" t="s">
        <v>16</v>
      </c>
      <c r="F132" s="6" t="s">
        <v>17</v>
      </c>
      <c r="G132" s="6" t="s">
        <v>18</v>
      </c>
      <c r="H132" s="9">
        <v>0</v>
      </c>
      <c r="I132" s="11">
        <v>0</v>
      </c>
      <c r="J132" s="11">
        <f>H132*0.5+I132*0.5</f>
        <v>0</v>
      </c>
      <c r="K132" s="12">
        <f>D132*0.4+J132*0.6</f>
        <v>28.06</v>
      </c>
      <c r="L132" s="10" t="s">
        <v>128</v>
      </c>
    </row>
    <row r="133" ht="30" customHeight="1" spans="1:12">
      <c r="A133" s="8">
        <v>485</v>
      </c>
      <c r="B133" s="6" t="s">
        <v>243</v>
      </c>
      <c r="C133" s="6" t="s">
        <v>14</v>
      </c>
      <c r="D133" s="6" t="s">
        <v>242</v>
      </c>
      <c r="E133" s="6" t="s">
        <v>16</v>
      </c>
      <c r="F133" s="6" t="s">
        <v>17</v>
      </c>
      <c r="G133" s="6" t="s">
        <v>18</v>
      </c>
      <c r="H133" s="9">
        <v>90.08</v>
      </c>
      <c r="I133" s="9">
        <v>86.12</v>
      </c>
      <c r="J133" s="11">
        <f>H133*0.5+I133*0.5</f>
        <v>88.1</v>
      </c>
      <c r="K133" s="12">
        <f>D133*0.4+J133*0.6</f>
        <v>80.92</v>
      </c>
      <c r="L133" s="10"/>
    </row>
    <row r="134" ht="30" customHeight="1" spans="1:12">
      <c r="A134" s="8">
        <v>486</v>
      </c>
      <c r="B134" s="6" t="s">
        <v>244</v>
      </c>
      <c r="C134" s="6" t="s">
        <v>14</v>
      </c>
      <c r="D134" s="6" t="s">
        <v>245</v>
      </c>
      <c r="E134" s="6" t="s">
        <v>16</v>
      </c>
      <c r="F134" s="6" t="s">
        <v>17</v>
      </c>
      <c r="G134" s="6" t="s">
        <v>18</v>
      </c>
      <c r="H134" s="9">
        <v>84.76</v>
      </c>
      <c r="I134" s="11">
        <v>88.36</v>
      </c>
      <c r="J134" s="11">
        <f>H134*0.5+I134*0.5</f>
        <v>86.56</v>
      </c>
      <c r="K134" s="12">
        <f>D134*0.4+J134*0.6</f>
        <v>79.976</v>
      </c>
      <c r="L134" s="10"/>
    </row>
    <row r="135" ht="30" customHeight="1" spans="1:12">
      <c r="A135" s="8">
        <v>487</v>
      </c>
      <c r="B135" s="6" t="s">
        <v>246</v>
      </c>
      <c r="C135" s="6" t="s">
        <v>14</v>
      </c>
      <c r="D135" s="6" t="s">
        <v>247</v>
      </c>
      <c r="E135" s="6" t="s">
        <v>16</v>
      </c>
      <c r="F135" s="6" t="s">
        <v>17</v>
      </c>
      <c r="G135" s="6" t="s">
        <v>18</v>
      </c>
      <c r="H135" s="9">
        <v>91.62</v>
      </c>
      <c r="I135" s="9">
        <v>86.7</v>
      </c>
      <c r="J135" s="11">
        <f>H135*0.5+I135*0.5</f>
        <v>89.16</v>
      </c>
      <c r="K135" s="12">
        <f>D135*0.4+J135*0.6</f>
        <v>81.516</v>
      </c>
      <c r="L135" s="10"/>
    </row>
    <row r="136" ht="30" customHeight="1" spans="1:12">
      <c r="A136" s="8">
        <v>488</v>
      </c>
      <c r="B136" s="6" t="s">
        <v>248</v>
      </c>
      <c r="C136" s="6" t="s">
        <v>14</v>
      </c>
      <c r="D136" s="6" t="s">
        <v>249</v>
      </c>
      <c r="E136" s="6" t="s">
        <v>16</v>
      </c>
      <c r="F136" s="6" t="s">
        <v>17</v>
      </c>
      <c r="G136" s="6" t="s">
        <v>18</v>
      </c>
      <c r="H136" s="9">
        <v>88.42</v>
      </c>
      <c r="I136" s="11">
        <v>87.78</v>
      </c>
      <c r="J136" s="11">
        <f>H136*0.5+I136*0.5</f>
        <v>88.1</v>
      </c>
      <c r="K136" s="12">
        <f>D136*0.4+J136*0.6</f>
        <v>80.86</v>
      </c>
      <c r="L136" s="10"/>
    </row>
    <row r="137" ht="30" customHeight="1" spans="1:12">
      <c r="A137" s="8">
        <v>489</v>
      </c>
      <c r="B137" s="6" t="s">
        <v>250</v>
      </c>
      <c r="C137" s="6" t="s">
        <v>14</v>
      </c>
      <c r="D137" s="6" t="s">
        <v>249</v>
      </c>
      <c r="E137" s="6" t="s">
        <v>16</v>
      </c>
      <c r="F137" s="6" t="s">
        <v>17</v>
      </c>
      <c r="G137" s="6" t="s">
        <v>18</v>
      </c>
      <c r="H137" s="9">
        <v>88.84</v>
      </c>
      <c r="I137" s="9">
        <v>87.74</v>
      </c>
      <c r="J137" s="11">
        <f>H137*0.5+I137*0.5</f>
        <v>88.29</v>
      </c>
      <c r="K137" s="12">
        <f>D137*0.4+J137*0.6</f>
        <v>80.974</v>
      </c>
      <c r="L137" s="10"/>
    </row>
    <row r="138" ht="30" customHeight="1" spans="1:12">
      <c r="A138" s="8">
        <v>490</v>
      </c>
      <c r="B138" s="6" t="s">
        <v>251</v>
      </c>
      <c r="C138" s="6" t="s">
        <v>14</v>
      </c>
      <c r="D138" s="6" t="s">
        <v>252</v>
      </c>
      <c r="E138" s="6" t="s">
        <v>16</v>
      </c>
      <c r="F138" s="6" t="s">
        <v>17</v>
      </c>
      <c r="G138" s="6" t="s">
        <v>18</v>
      </c>
      <c r="H138" s="9">
        <v>86.36</v>
      </c>
      <c r="I138" s="9">
        <v>84.1</v>
      </c>
      <c r="J138" s="11">
        <f>H138*0.5+I138*0.5</f>
        <v>85.23</v>
      </c>
      <c r="K138" s="12">
        <f>D138*0.4+J138*0.6</f>
        <v>79.078</v>
      </c>
      <c r="L138" s="10"/>
    </row>
    <row r="139" ht="30" customHeight="1" spans="1:12">
      <c r="A139" s="8">
        <v>491</v>
      </c>
      <c r="B139" s="6" t="s">
        <v>253</v>
      </c>
      <c r="C139" s="6" t="s">
        <v>14</v>
      </c>
      <c r="D139" s="6" t="s">
        <v>254</v>
      </c>
      <c r="E139" s="6" t="s">
        <v>16</v>
      </c>
      <c r="F139" s="6" t="s">
        <v>17</v>
      </c>
      <c r="G139" s="6" t="s">
        <v>18</v>
      </c>
      <c r="H139" s="9">
        <v>84.16</v>
      </c>
      <c r="I139" s="11">
        <v>83.48</v>
      </c>
      <c r="J139" s="11">
        <f>H139*0.5+I139*0.5</f>
        <v>83.82</v>
      </c>
      <c r="K139" s="12">
        <f>D139*0.4+J139*0.6</f>
        <v>78.212</v>
      </c>
      <c r="L139" s="10"/>
    </row>
    <row r="140" ht="30" customHeight="1" spans="1:12">
      <c r="A140" s="8">
        <v>492</v>
      </c>
      <c r="B140" s="6" t="s">
        <v>255</v>
      </c>
      <c r="C140" s="6" t="s">
        <v>14</v>
      </c>
      <c r="D140" s="6" t="s">
        <v>256</v>
      </c>
      <c r="E140" s="6" t="s">
        <v>16</v>
      </c>
      <c r="F140" s="6" t="s">
        <v>17</v>
      </c>
      <c r="G140" s="6" t="s">
        <v>18</v>
      </c>
      <c r="H140" s="9">
        <v>89.36</v>
      </c>
      <c r="I140" s="11">
        <v>89.84</v>
      </c>
      <c r="J140" s="11">
        <f>H140*0.5+I140*0.5</f>
        <v>89.6</v>
      </c>
      <c r="K140" s="12">
        <f>D140*0.4+J140*0.6</f>
        <v>81.6</v>
      </c>
      <c r="L140" s="10"/>
    </row>
    <row r="141" ht="30" customHeight="1" spans="1:12">
      <c r="A141" s="8">
        <v>493</v>
      </c>
      <c r="B141" s="6" t="s">
        <v>257</v>
      </c>
      <c r="C141" s="6" t="s">
        <v>14</v>
      </c>
      <c r="D141" s="6" t="s">
        <v>256</v>
      </c>
      <c r="E141" s="6" t="s">
        <v>16</v>
      </c>
      <c r="F141" s="6" t="s">
        <v>17</v>
      </c>
      <c r="G141" s="6" t="s">
        <v>18</v>
      </c>
      <c r="H141" s="9">
        <v>86.74</v>
      </c>
      <c r="I141" s="11">
        <v>90.52</v>
      </c>
      <c r="J141" s="11">
        <f>H141*0.5+I141*0.5</f>
        <v>88.63</v>
      </c>
      <c r="K141" s="12">
        <f>D141*0.4+J141*0.6</f>
        <v>81.018</v>
      </c>
      <c r="L141" s="10"/>
    </row>
    <row r="142" ht="30" customHeight="1" spans="1:12">
      <c r="A142" s="8">
        <v>494</v>
      </c>
      <c r="B142" s="6" t="s">
        <v>258</v>
      </c>
      <c r="C142" s="6" t="s">
        <v>14</v>
      </c>
      <c r="D142" s="6" t="s">
        <v>256</v>
      </c>
      <c r="E142" s="6" t="s">
        <v>16</v>
      </c>
      <c r="F142" s="6" t="s">
        <v>17</v>
      </c>
      <c r="G142" s="6" t="s">
        <v>18</v>
      </c>
      <c r="H142" s="9">
        <v>90.26</v>
      </c>
      <c r="I142" s="11">
        <v>86.66</v>
      </c>
      <c r="J142" s="11">
        <f>H142*0.5+I142*0.5</f>
        <v>88.46</v>
      </c>
      <c r="K142" s="12">
        <f>D142*0.4+J142*0.6</f>
        <v>80.916</v>
      </c>
      <c r="L142" s="10"/>
    </row>
    <row r="143" ht="30" customHeight="1" spans="1:12">
      <c r="A143" s="8">
        <v>495</v>
      </c>
      <c r="B143" s="6" t="s">
        <v>259</v>
      </c>
      <c r="C143" s="6" t="s">
        <v>14</v>
      </c>
      <c r="D143" s="6" t="s">
        <v>260</v>
      </c>
      <c r="E143" s="6" t="s">
        <v>16</v>
      </c>
      <c r="F143" s="6" t="s">
        <v>17</v>
      </c>
      <c r="G143" s="6" t="s">
        <v>18</v>
      </c>
      <c r="H143" s="9">
        <v>87.04</v>
      </c>
      <c r="I143" s="9">
        <v>87.88</v>
      </c>
      <c r="J143" s="11">
        <f>H143*0.5+I143*0.5</f>
        <v>87.46</v>
      </c>
      <c r="K143" s="12">
        <f>D143*0.4+J143*0.6</f>
        <v>80.296</v>
      </c>
      <c r="L143" s="10"/>
    </row>
    <row r="144" ht="30" customHeight="1" spans="1:12">
      <c r="A144" s="8">
        <v>496</v>
      </c>
      <c r="B144" s="6" t="s">
        <v>261</v>
      </c>
      <c r="C144" s="6" t="s">
        <v>14</v>
      </c>
      <c r="D144" s="6" t="s">
        <v>260</v>
      </c>
      <c r="E144" s="6" t="s">
        <v>16</v>
      </c>
      <c r="F144" s="6" t="s">
        <v>17</v>
      </c>
      <c r="G144" s="6" t="s">
        <v>18</v>
      </c>
      <c r="H144" s="9">
        <v>89.86</v>
      </c>
      <c r="I144" s="11">
        <v>89.92</v>
      </c>
      <c r="J144" s="11">
        <f>H144*0.5+I144*0.5</f>
        <v>89.89</v>
      </c>
      <c r="K144" s="12">
        <f>D144*0.4+J144*0.6</f>
        <v>81.754</v>
      </c>
      <c r="L144" s="10"/>
    </row>
    <row r="145" ht="30" customHeight="1" spans="1:12">
      <c r="A145" s="8">
        <v>497</v>
      </c>
      <c r="B145" s="6" t="s">
        <v>262</v>
      </c>
      <c r="C145" s="6" t="s">
        <v>14</v>
      </c>
      <c r="D145" s="6" t="s">
        <v>263</v>
      </c>
      <c r="E145" s="6" t="s">
        <v>16</v>
      </c>
      <c r="F145" s="6" t="s">
        <v>17</v>
      </c>
      <c r="G145" s="6" t="s">
        <v>18</v>
      </c>
      <c r="H145" s="9">
        <v>0</v>
      </c>
      <c r="I145" s="11">
        <v>0</v>
      </c>
      <c r="J145" s="11">
        <f>H145*0.5+I145*0.5</f>
        <v>0</v>
      </c>
      <c r="K145" s="12">
        <f>D145*0.4+J145*0.6</f>
        <v>27.8</v>
      </c>
      <c r="L145" s="10" t="s">
        <v>128</v>
      </c>
    </row>
    <row r="146" ht="30" customHeight="1" spans="1:12">
      <c r="A146" s="8">
        <v>498</v>
      </c>
      <c r="B146" s="6" t="s">
        <v>264</v>
      </c>
      <c r="C146" s="6" t="s">
        <v>14</v>
      </c>
      <c r="D146" s="6" t="s">
        <v>265</v>
      </c>
      <c r="E146" s="6" t="s">
        <v>16</v>
      </c>
      <c r="F146" s="6" t="s">
        <v>17</v>
      </c>
      <c r="G146" s="6" t="s">
        <v>18</v>
      </c>
      <c r="H146" s="9">
        <v>90.2</v>
      </c>
      <c r="I146" s="11">
        <v>87.4</v>
      </c>
      <c r="J146" s="11">
        <f>H146*0.5+I146*0.5</f>
        <v>88.8</v>
      </c>
      <c r="K146" s="12">
        <f>D146*0.4+J146*0.6</f>
        <v>81.04</v>
      </c>
      <c r="L146" s="10"/>
    </row>
    <row r="147" ht="30" customHeight="1" spans="1:12">
      <c r="A147" s="8">
        <v>499</v>
      </c>
      <c r="B147" s="6" t="s">
        <v>266</v>
      </c>
      <c r="C147" s="6" t="s">
        <v>14</v>
      </c>
      <c r="D147" s="6" t="s">
        <v>267</v>
      </c>
      <c r="E147" s="6" t="s">
        <v>16</v>
      </c>
      <c r="F147" s="6" t="s">
        <v>17</v>
      </c>
      <c r="G147" s="6" t="s">
        <v>18</v>
      </c>
      <c r="H147" s="9">
        <v>87.82</v>
      </c>
      <c r="I147" s="11">
        <v>85.14</v>
      </c>
      <c r="J147" s="11">
        <f>H147*0.5+I147*0.5</f>
        <v>86.48</v>
      </c>
      <c r="K147" s="12">
        <f>D147*0.4+J147*0.6</f>
        <v>79.608</v>
      </c>
      <c r="L147" s="10"/>
    </row>
    <row r="148" ht="30" customHeight="1" spans="1:12">
      <c r="A148" s="8">
        <v>500</v>
      </c>
      <c r="B148" s="6" t="s">
        <v>268</v>
      </c>
      <c r="C148" s="6" t="s">
        <v>14</v>
      </c>
      <c r="D148" s="6" t="s">
        <v>269</v>
      </c>
      <c r="E148" s="6" t="s">
        <v>16</v>
      </c>
      <c r="F148" s="6" t="s">
        <v>17</v>
      </c>
      <c r="G148" s="6" t="s">
        <v>18</v>
      </c>
      <c r="H148" s="9">
        <v>0</v>
      </c>
      <c r="I148" s="11">
        <v>0</v>
      </c>
      <c r="J148" s="11">
        <f>H148*0.5+I148*0.5</f>
        <v>0</v>
      </c>
      <c r="K148" s="12">
        <f>D148*0.4+J148*0.6</f>
        <v>27.68</v>
      </c>
      <c r="L148" s="10" t="s">
        <v>128</v>
      </c>
    </row>
    <row r="149" ht="30" customHeight="1" spans="1:12">
      <c r="A149" s="8">
        <v>501</v>
      </c>
      <c r="B149" s="6" t="s">
        <v>270</v>
      </c>
      <c r="C149" s="6" t="s">
        <v>14</v>
      </c>
      <c r="D149" s="6" t="s">
        <v>269</v>
      </c>
      <c r="E149" s="6" t="s">
        <v>16</v>
      </c>
      <c r="F149" s="6" t="s">
        <v>17</v>
      </c>
      <c r="G149" s="6" t="s">
        <v>18</v>
      </c>
      <c r="H149" s="9">
        <v>87.7</v>
      </c>
      <c r="I149" s="9">
        <v>88.64</v>
      </c>
      <c r="J149" s="11">
        <f>H149*0.5+I149*0.5</f>
        <v>88.17</v>
      </c>
      <c r="K149" s="12">
        <f>D149*0.4+J149*0.6</f>
        <v>80.582</v>
      </c>
      <c r="L149" s="10"/>
    </row>
    <row r="150" ht="30" customHeight="1" spans="1:12">
      <c r="A150" s="8">
        <v>502</v>
      </c>
      <c r="B150" s="6" t="s">
        <v>271</v>
      </c>
      <c r="C150" s="6" t="s">
        <v>14</v>
      </c>
      <c r="D150" s="6" t="s">
        <v>272</v>
      </c>
      <c r="E150" s="6" t="s">
        <v>16</v>
      </c>
      <c r="F150" s="6" t="s">
        <v>17</v>
      </c>
      <c r="G150" s="6" t="s">
        <v>18</v>
      </c>
      <c r="H150" s="9">
        <v>87.08</v>
      </c>
      <c r="I150" s="9">
        <v>88.88</v>
      </c>
      <c r="J150" s="11">
        <f>H150*0.5+I150*0.5</f>
        <v>87.98</v>
      </c>
      <c r="K150" s="12">
        <f>D150*0.4+J150*0.6</f>
        <v>80.448</v>
      </c>
      <c r="L150" s="10"/>
    </row>
    <row r="151" ht="30" customHeight="1" spans="1:12">
      <c r="A151" s="8">
        <v>503</v>
      </c>
      <c r="B151" s="6" t="s">
        <v>273</v>
      </c>
      <c r="C151" s="6" t="s">
        <v>191</v>
      </c>
      <c r="D151" s="6" t="s">
        <v>274</v>
      </c>
      <c r="E151" s="6" t="s">
        <v>16</v>
      </c>
      <c r="F151" s="6" t="s">
        <v>17</v>
      </c>
      <c r="G151" s="6" t="s">
        <v>18</v>
      </c>
      <c r="H151" s="9">
        <v>89.76</v>
      </c>
      <c r="I151" s="11">
        <v>89.02</v>
      </c>
      <c r="J151" s="11">
        <f>H151*0.5+I151*0.5</f>
        <v>89.39</v>
      </c>
      <c r="K151" s="12">
        <f>D151*0.4+J151*0.6</f>
        <v>81.214</v>
      </c>
      <c r="L151" s="10"/>
    </row>
    <row r="152" ht="30" customHeight="1" spans="1:12">
      <c r="A152" s="8">
        <v>504</v>
      </c>
      <c r="B152" s="6" t="s">
        <v>275</v>
      </c>
      <c r="C152" s="6" t="s">
        <v>14</v>
      </c>
      <c r="D152" s="6" t="s">
        <v>276</v>
      </c>
      <c r="E152" s="6" t="s">
        <v>16</v>
      </c>
      <c r="F152" s="6" t="s">
        <v>17</v>
      </c>
      <c r="G152" s="6" t="s">
        <v>18</v>
      </c>
      <c r="H152" s="9">
        <v>0</v>
      </c>
      <c r="I152" s="9">
        <v>0</v>
      </c>
      <c r="J152" s="11">
        <f>H152*0.5+I152*0.5</f>
        <v>0</v>
      </c>
      <c r="K152" s="12">
        <f>D152*0.4+J152*0.6</f>
        <v>27.52</v>
      </c>
      <c r="L152" s="10" t="s">
        <v>128</v>
      </c>
    </row>
    <row r="153" ht="30" customHeight="1" spans="1:12">
      <c r="A153" s="14">
        <v>505</v>
      </c>
      <c r="B153" s="15" t="s">
        <v>277</v>
      </c>
      <c r="C153" s="15" t="s">
        <v>14</v>
      </c>
      <c r="D153" s="15" t="s">
        <v>278</v>
      </c>
      <c r="E153" s="15" t="s">
        <v>16</v>
      </c>
      <c r="F153" s="15" t="s">
        <v>17</v>
      </c>
      <c r="G153" s="15" t="s">
        <v>18</v>
      </c>
      <c r="H153" s="9">
        <v>86.5</v>
      </c>
      <c r="I153" s="9">
        <v>87.36</v>
      </c>
      <c r="J153" s="11">
        <f>H153*0.5+I153*0.5</f>
        <v>86.93</v>
      </c>
      <c r="K153" s="12">
        <f>D153*0.4+J153*0.6</f>
        <v>79.638</v>
      </c>
      <c r="L153" s="10"/>
    </row>
    <row r="154" ht="30" customHeight="1" spans="1:12">
      <c r="A154" s="8">
        <v>506</v>
      </c>
      <c r="B154" s="6" t="s">
        <v>279</v>
      </c>
      <c r="C154" s="6" t="s">
        <v>14</v>
      </c>
      <c r="D154" s="6" t="s">
        <v>280</v>
      </c>
      <c r="E154" s="6" t="s">
        <v>16</v>
      </c>
      <c r="F154" s="6" t="s">
        <v>17</v>
      </c>
      <c r="G154" s="6" t="s">
        <v>18</v>
      </c>
      <c r="H154" s="9">
        <v>85.4</v>
      </c>
      <c r="I154" s="11">
        <v>85.1</v>
      </c>
      <c r="J154" s="11">
        <f>H154*0.5+I154*0.5</f>
        <v>85.25</v>
      </c>
      <c r="K154" s="12">
        <f>D154*0.4+J154*0.6</f>
        <v>78.61</v>
      </c>
      <c r="L154" s="10"/>
    </row>
    <row r="155" ht="30" customHeight="1" spans="1:12">
      <c r="A155" s="8">
        <v>507</v>
      </c>
      <c r="B155" s="6" t="s">
        <v>281</v>
      </c>
      <c r="C155" s="6" t="s">
        <v>14</v>
      </c>
      <c r="D155" s="6" t="s">
        <v>280</v>
      </c>
      <c r="E155" s="6" t="s">
        <v>16</v>
      </c>
      <c r="F155" s="6" t="s">
        <v>17</v>
      </c>
      <c r="G155" s="6" t="s">
        <v>18</v>
      </c>
      <c r="H155" s="9">
        <v>88.28</v>
      </c>
      <c r="I155" s="9">
        <v>87.52</v>
      </c>
      <c r="J155" s="11">
        <f>H155*0.5+I155*0.5</f>
        <v>87.9</v>
      </c>
      <c r="K155" s="12">
        <f>D155*0.4+J155*0.6</f>
        <v>80.2</v>
      </c>
      <c r="L155" s="10"/>
    </row>
    <row r="156" ht="30" customHeight="1" spans="1:12">
      <c r="A156" s="8">
        <v>508</v>
      </c>
      <c r="B156" s="6" t="s">
        <v>282</v>
      </c>
      <c r="C156" s="6" t="s">
        <v>14</v>
      </c>
      <c r="D156" s="6" t="s">
        <v>283</v>
      </c>
      <c r="E156" s="6" t="s">
        <v>16</v>
      </c>
      <c r="F156" s="6" t="s">
        <v>17</v>
      </c>
      <c r="G156" s="6" t="s">
        <v>18</v>
      </c>
      <c r="H156" s="9">
        <v>0</v>
      </c>
      <c r="I156" s="11">
        <v>0</v>
      </c>
      <c r="J156" s="11">
        <f>H156*0.5+I156*0.5</f>
        <v>0</v>
      </c>
      <c r="K156" s="12">
        <f>D156*0.4+J156*0.6</f>
        <v>27.44</v>
      </c>
      <c r="L156" s="10" t="s">
        <v>128</v>
      </c>
    </row>
    <row r="157" ht="30" customHeight="1" spans="1:12">
      <c r="A157" s="8">
        <v>509</v>
      </c>
      <c r="B157" s="6" t="s">
        <v>284</v>
      </c>
      <c r="C157" s="6" t="s">
        <v>14</v>
      </c>
      <c r="D157" s="6" t="s">
        <v>285</v>
      </c>
      <c r="E157" s="6" t="s">
        <v>16</v>
      </c>
      <c r="F157" s="6" t="s">
        <v>17</v>
      </c>
      <c r="G157" s="6" t="s">
        <v>18</v>
      </c>
      <c r="H157" s="9">
        <v>86.9</v>
      </c>
      <c r="I157" s="9">
        <v>86.12</v>
      </c>
      <c r="J157" s="11">
        <f>H157*0.5+I157*0.5</f>
        <v>86.51</v>
      </c>
      <c r="K157" s="12">
        <f>D157*0.4+J157*0.6</f>
        <v>79.326</v>
      </c>
      <c r="L157" s="10"/>
    </row>
    <row r="158" ht="30" customHeight="1" spans="1:12">
      <c r="A158" s="8">
        <v>510</v>
      </c>
      <c r="B158" s="6" t="s">
        <v>286</v>
      </c>
      <c r="C158" s="6" t="s">
        <v>14</v>
      </c>
      <c r="D158" s="6" t="s">
        <v>285</v>
      </c>
      <c r="E158" s="6" t="s">
        <v>16</v>
      </c>
      <c r="F158" s="6" t="s">
        <v>17</v>
      </c>
      <c r="G158" s="6" t="s">
        <v>18</v>
      </c>
      <c r="H158" s="9">
        <v>0</v>
      </c>
      <c r="I158" s="11">
        <v>0</v>
      </c>
      <c r="J158" s="11">
        <f>H158*0.5+I158*0.5</f>
        <v>0</v>
      </c>
      <c r="K158" s="12">
        <f>D158*0.4+J158*0.6</f>
        <v>27.42</v>
      </c>
      <c r="L158" s="10" t="s">
        <v>128</v>
      </c>
    </row>
    <row r="159" ht="30" customHeight="1" spans="1:12">
      <c r="A159" s="8">
        <v>511</v>
      </c>
      <c r="B159" s="6" t="s">
        <v>287</v>
      </c>
      <c r="C159" s="6" t="s">
        <v>14</v>
      </c>
      <c r="D159" s="6" t="s">
        <v>288</v>
      </c>
      <c r="E159" s="6" t="s">
        <v>16</v>
      </c>
      <c r="F159" s="6" t="s">
        <v>17</v>
      </c>
      <c r="G159" s="6" t="s">
        <v>18</v>
      </c>
      <c r="H159" s="9">
        <v>90.42</v>
      </c>
      <c r="I159" s="9">
        <v>84.9</v>
      </c>
      <c r="J159" s="11">
        <f>H159*0.5+I159*0.5</f>
        <v>87.66</v>
      </c>
      <c r="K159" s="12">
        <f>D159*0.4+J159*0.6</f>
        <v>79.936</v>
      </c>
      <c r="L159" s="10"/>
    </row>
    <row r="160" ht="30" customHeight="1" spans="1:12">
      <c r="A160" s="8">
        <v>512</v>
      </c>
      <c r="B160" s="6" t="s">
        <v>289</v>
      </c>
      <c r="C160" s="6" t="s">
        <v>14</v>
      </c>
      <c r="D160" s="6" t="s">
        <v>290</v>
      </c>
      <c r="E160" s="6" t="s">
        <v>16</v>
      </c>
      <c r="F160" s="6" t="s">
        <v>17</v>
      </c>
      <c r="G160" s="6" t="s">
        <v>18</v>
      </c>
      <c r="H160" s="9">
        <v>84.94</v>
      </c>
      <c r="I160" s="11">
        <v>85.24</v>
      </c>
      <c r="J160" s="11">
        <f>H160*0.5+I160*0.5</f>
        <v>85.09</v>
      </c>
      <c r="K160" s="12">
        <f>D160*0.4+J160*0.6</f>
        <v>78.334</v>
      </c>
      <c r="L160" s="10"/>
    </row>
    <row r="161" ht="30" customHeight="1" spans="1:12">
      <c r="A161" s="8">
        <v>513</v>
      </c>
      <c r="B161" s="6" t="s">
        <v>291</v>
      </c>
      <c r="C161" s="6" t="s">
        <v>14</v>
      </c>
      <c r="D161" s="6" t="s">
        <v>290</v>
      </c>
      <c r="E161" s="6" t="s">
        <v>16</v>
      </c>
      <c r="F161" s="6" t="s">
        <v>17</v>
      </c>
      <c r="G161" s="6" t="s">
        <v>18</v>
      </c>
      <c r="H161" s="9">
        <v>87.56</v>
      </c>
      <c r="I161" s="9">
        <v>90.3</v>
      </c>
      <c r="J161" s="11">
        <f>H161*0.5+I161*0.5</f>
        <v>88.93</v>
      </c>
      <c r="K161" s="12">
        <f>D161*0.4+J161*0.6</f>
        <v>80.638</v>
      </c>
      <c r="L161" s="10"/>
    </row>
    <row r="162" ht="30" customHeight="1" spans="1:12">
      <c r="A162" s="8">
        <v>514</v>
      </c>
      <c r="B162" s="6" t="s">
        <v>292</v>
      </c>
      <c r="C162" s="6" t="s">
        <v>14</v>
      </c>
      <c r="D162" s="6" t="s">
        <v>293</v>
      </c>
      <c r="E162" s="6" t="s">
        <v>16</v>
      </c>
      <c r="F162" s="6" t="s">
        <v>17</v>
      </c>
      <c r="G162" s="6" t="s">
        <v>18</v>
      </c>
      <c r="H162" s="9">
        <v>86.06</v>
      </c>
      <c r="I162" s="11">
        <v>85.02</v>
      </c>
      <c r="J162" s="11">
        <f>H162*0.5+I162*0.5</f>
        <v>85.54</v>
      </c>
      <c r="K162" s="12">
        <f>D162*0.4+J162*0.6</f>
        <v>78.584</v>
      </c>
      <c r="L162" s="10"/>
    </row>
    <row r="163" ht="30" customHeight="1" spans="1:12">
      <c r="A163" s="8">
        <v>515</v>
      </c>
      <c r="B163" s="6" t="s">
        <v>294</v>
      </c>
      <c r="C163" s="6" t="s">
        <v>14</v>
      </c>
      <c r="D163" s="6" t="s">
        <v>293</v>
      </c>
      <c r="E163" s="6" t="s">
        <v>16</v>
      </c>
      <c r="F163" s="6" t="s">
        <v>17</v>
      </c>
      <c r="G163" s="6" t="s">
        <v>18</v>
      </c>
      <c r="H163" s="9">
        <v>85.98</v>
      </c>
      <c r="I163" s="9">
        <v>85.36</v>
      </c>
      <c r="J163" s="11">
        <f>H163*0.5+I163*0.5</f>
        <v>85.67</v>
      </c>
      <c r="K163" s="12">
        <f>D163*0.4+J163*0.6</f>
        <v>78.662</v>
      </c>
      <c r="L163" s="10"/>
    </row>
    <row r="164" ht="30" customHeight="1" spans="1:12">
      <c r="A164" s="8">
        <v>516</v>
      </c>
      <c r="B164" s="6" t="s">
        <v>295</v>
      </c>
      <c r="C164" s="6" t="s">
        <v>14</v>
      </c>
      <c r="D164" s="6" t="s">
        <v>296</v>
      </c>
      <c r="E164" s="6" t="s">
        <v>16</v>
      </c>
      <c r="F164" s="6" t="s">
        <v>17</v>
      </c>
      <c r="G164" s="6" t="s">
        <v>18</v>
      </c>
      <c r="H164" s="9">
        <v>85.62</v>
      </c>
      <c r="I164" s="9">
        <v>82.78</v>
      </c>
      <c r="J164" s="11">
        <f>H164*0.5+I164*0.5</f>
        <v>84.2</v>
      </c>
      <c r="K164" s="12">
        <f>D164*0.4+J164*0.6</f>
        <v>77.7</v>
      </c>
      <c r="L164" s="10"/>
    </row>
    <row r="165" ht="30" customHeight="1" spans="1:12">
      <c r="A165" s="8">
        <v>517</v>
      </c>
      <c r="B165" s="6" t="s">
        <v>297</v>
      </c>
      <c r="C165" s="6" t="s">
        <v>14</v>
      </c>
      <c r="D165" s="6" t="s">
        <v>298</v>
      </c>
      <c r="E165" s="6" t="s">
        <v>16</v>
      </c>
      <c r="F165" s="6" t="s">
        <v>17</v>
      </c>
      <c r="G165" s="6" t="s">
        <v>18</v>
      </c>
      <c r="H165" s="9">
        <v>85.86</v>
      </c>
      <c r="I165" s="11">
        <v>84.16</v>
      </c>
      <c r="J165" s="11">
        <f>H165*0.5+I165*0.5</f>
        <v>85.01</v>
      </c>
      <c r="K165" s="12">
        <f>D165*0.4+J165*0.6</f>
        <v>78.146</v>
      </c>
      <c r="L165" s="10"/>
    </row>
    <row r="166" ht="30" customHeight="1" spans="1:12">
      <c r="A166" s="8">
        <v>518</v>
      </c>
      <c r="B166" s="6" t="s">
        <v>299</v>
      </c>
      <c r="C166" s="6" t="s">
        <v>14</v>
      </c>
      <c r="D166" s="6" t="s">
        <v>300</v>
      </c>
      <c r="E166" s="6" t="s">
        <v>16</v>
      </c>
      <c r="F166" s="6" t="s">
        <v>17</v>
      </c>
      <c r="G166" s="6" t="s">
        <v>18</v>
      </c>
      <c r="H166" s="9">
        <v>84.88</v>
      </c>
      <c r="I166" s="9">
        <v>84.32</v>
      </c>
      <c r="J166" s="11">
        <f>H166*0.5+I166*0.5</f>
        <v>84.6</v>
      </c>
      <c r="K166" s="12">
        <f>D166*0.4+J166*0.6</f>
        <v>77.82</v>
      </c>
      <c r="L166" s="10"/>
    </row>
    <row r="167" ht="30" customHeight="1" spans="1:12">
      <c r="A167" s="8">
        <v>519</v>
      </c>
      <c r="B167" s="6" t="s">
        <v>301</v>
      </c>
      <c r="C167" s="6" t="s">
        <v>14</v>
      </c>
      <c r="D167" s="6" t="s">
        <v>302</v>
      </c>
      <c r="E167" s="6" t="s">
        <v>16</v>
      </c>
      <c r="F167" s="6" t="s">
        <v>17</v>
      </c>
      <c r="G167" s="6" t="s">
        <v>18</v>
      </c>
      <c r="H167" s="9">
        <v>85.9</v>
      </c>
      <c r="I167" s="11">
        <v>85.54</v>
      </c>
      <c r="J167" s="11">
        <f>H167*0.5+I167*0.5</f>
        <v>85.72</v>
      </c>
      <c r="K167" s="12">
        <f>D167*0.4+J167*0.6</f>
        <v>78.452</v>
      </c>
      <c r="L167" s="10"/>
    </row>
    <row r="168" ht="30" customHeight="1" spans="1:12">
      <c r="A168" s="8">
        <v>520</v>
      </c>
      <c r="B168" s="6" t="s">
        <v>303</v>
      </c>
      <c r="C168" s="6" t="s">
        <v>14</v>
      </c>
      <c r="D168" s="6" t="s">
        <v>304</v>
      </c>
      <c r="E168" s="6" t="s">
        <v>16</v>
      </c>
      <c r="F168" s="6" t="s">
        <v>17</v>
      </c>
      <c r="G168" s="6" t="s">
        <v>18</v>
      </c>
      <c r="H168" s="9">
        <v>86.54</v>
      </c>
      <c r="I168" s="9">
        <v>85.52</v>
      </c>
      <c r="J168" s="11">
        <f>H168*0.5+I168*0.5</f>
        <v>86.03</v>
      </c>
      <c r="K168" s="12">
        <f>D168*0.4+J168*0.6</f>
        <v>78.538</v>
      </c>
      <c r="L168" s="13"/>
    </row>
    <row r="169" ht="30" customHeight="1" spans="1:12">
      <c r="A169" s="8">
        <v>521</v>
      </c>
      <c r="B169" s="6" t="s">
        <v>305</v>
      </c>
      <c r="C169" s="6" t="s">
        <v>14</v>
      </c>
      <c r="D169" s="6" t="s">
        <v>306</v>
      </c>
      <c r="E169" s="6" t="s">
        <v>16</v>
      </c>
      <c r="F169" s="6" t="s">
        <v>17</v>
      </c>
      <c r="G169" s="6" t="s">
        <v>18</v>
      </c>
      <c r="H169" s="9">
        <v>86.58</v>
      </c>
      <c r="I169" s="11">
        <v>84.7</v>
      </c>
      <c r="J169" s="11">
        <f>H169*0.5+I169*0.5</f>
        <v>85.64</v>
      </c>
      <c r="K169" s="12">
        <f>D169*0.4+J169*0.6</f>
        <v>78.244</v>
      </c>
      <c r="L169" s="10"/>
    </row>
    <row r="170" ht="30" customHeight="1" spans="1:12">
      <c r="A170" s="8">
        <v>522</v>
      </c>
      <c r="B170" s="6" t="s">
        <v>307</v>
      </c>
      <c r="C170" s="6" t="s">
        <v>14</v>
      </c>
      <c r="D170" s="6" t="s">
        <v>308</v>
      </c>
      <c r="E170" s="6" t="s">
        <v>16</v>
      </c>
      <c r="F170" s="6" t="s">
        <v>17</v>
      </c>
      <c r="G170" s="6" t="s">
        <v>18</v>
      </c>
      <c r="H170" s="9">
        <v>0</v>
      </c>
      <c r="I170" s="9">
        <v>0</v>
      </c>
      <c r="J170" s="11">
        <f>H170*0.5+I170*0.5</f>
        <v>0</v>
      </c>
      <c r="K170" s="12">
        <f>D170*0.4+J170*0.6</f>
        <v>26.82</v>
      </c>
      <c r="L170" s="10" t="s">
        <v>128</v>
      </c>
    </row>
    <row r="171" ht="30" customHeight="1" spans="1:12">
      <c r="A171" s="8">
        <v>523</v>
      </c>
      <c r="B171" s="6" t="s">
        <v>309</v>
      </c>
      <c r="C171" s="6" t="s">
        <v>14</v>
      </c>
      <c r="D171" s="6" t="s">
        <v>310</v>
      </c>
      <c r="E171" s="6" t="s">
        <v>16</v>
      </c>
      <c r="F171" s="6" t="s">
        <v>17</v>
      </c>
      <c r="G171" s="6" t="s">
        <v>18</v>
      </c>
      <c r="H171" s="9">
        <v>82.64</v>
      </c>
      <c r="I171" s="9">
        <v>83.4</v>
      </c>
      <c r="J171" s="11">
        <f>H171*0.5+I171*0.5</f>
        <v>83.02</v>
      </c>
      <c r="K171" s="12">
        <f>D171*0.4+J171*0.6</f>
        <v>76.532</v>
      </c>
      <c r="L171" s="10"/>
    </row>
    <row r="172" ht="30" customHeight="1" spans="1:12">
      <c r="A172" s="8">
        <v>524</v>
      </c>
      <c r="B172" s="6" t="s">
        <v>311</v>
      </c>
      <c r="C172" s="6" t="s">
        <v>14</v>
      </c>
      <c r="D172" s="6" t="s">
        <v>310</v>
      </c>
      <c r="E172" s="6" t="s">
        <v>16</v>
      </c>
      <c r="F172" s="6" t="s">
        <v>17</v>
      </c>
      <c r="G172" s="6" t="s">
        <v>18</v>
      </c>
      <c r="H172" s="9">
        <v>90.12</v>
      </c>
      <c r="I172" s="9">
        <v>86.2</v>
      </c>
      <c r="J172" s="11">
        <f>H172*0.5+I172*0.5</f>
        <v>88.16</v>
      </c>
      <c r="K172" s="12">
        <f>D172*0.4+J172*0.6</f>
        <v>79.616</v>
      </c>
      <c r="L172" s="10"/>
    </row>
    <row r="173" ht="30" customHeight="1" spans="1:12">
      <c r="A173" s="8">
        <v>525</v>
      </c>
      <c r="B173" s="6" t="s">
        <v>312</v>
      </c>
      <c r="C173" s="6" t="s">
        <v>14</v>
      </c>
      <c r="D173" s="6" t="s">
        <v>313</v>
      </c>
      <c r="E173" s="6" t="s">
        <v>16</v>
      </c>
      <c r="F173" s="6" t="s">
        <v>17</v>
      </c>
      <c r="G173" s="6" t="s">
        <v>18</v>
      </c>
      <c r="H173" s="9">
        <v>85.94</v>
      </c>
      <c r="I173" s="9">
        <v>83.24</v>
      </c>
      <c r="J173" s="11">
        <f>H173*0.5+I173*0.5</f>
        <v>84.59</v>
      </c>
      <c r="K173" s="12">
        <f>D173*0.4+J173*0.6</f>
        <v>77.314</v>
      </c>
      <c r="L173" s="10"/>
    </row>
    <row r="174" ht="30" customHeight="1" spans="1:12">
      <c r="A174" s="8">
        <v>526</v>
      </c>
      <c r="B174" s="6" t="s">
        <v>314</v>
      </c>
      <c r="C174" s="6" t="s">
        <v>14</v>
      </c>
      <c r="D174" s="6" t="s">
        <v>315</v>
      </c>
      <c r="E174" s="6" t="s">
        <v>16</v>
      </c>
      <c r="F174" s="6" t="s">
        <v>17</v>
      </c>
      <c r="G174" s="6" t="s">
        <v>18</v>
      </c>
      <c r="H174" s="9">
        <v>83.18</v>
      </c>
      <c r="I174" s="11">
        <v>82.88</v>
      </c>
      <c r="J174" s="11">
        <f>H174*0.5+I174*0.5</f>
        <v>83.03</v>
      </c>
      <c r="K174" s="12">
        <f>D174*0.4+J174*0.6</f>
        <v>76.318</v>
      </c>
      <c r="L174" s="10"/>
    </row>
    <row r="175" ht="30" customHeight="1" spans="1:12">
      <c r="A175" s="8">
        <v>527</v>
      </c>
      <c r="B175" s="6" t="s">
        <v>316</v>
      </c>
      <c r="C175" s="6" t="s">
        <v>14</v>
      </c>
      <c r="D175" s="6" t="s">
        <v>317</v>
      </c>
      <c r="E175" s="6" t="s">
        <v>16</v>
      </c>
      <c r="F175" s="6" t="s">
        <v>17</v>
      </c>
      <c r="G175" s="6" t="s">
        <v>18</v>
      </c>
      <c r="H175" s="9">
        <v>87.84</v>
      </c>
      <c r="I175" s="9">
        <v>86.4</v>
      </c>
      <c r="J175" s="11">
        <f>H175*0.5+I175*0.5</f>
        <v>87.12</v>
      </c>
      <c r="K175" s="12">
        <f>D175*0.4+J175*0.6</f>
        <v>78.752</v>
      </c>
      <c r="L175" s="13"/>
    </row>
    <row r="176" ht="30" customHeight="1" spans="1:12">
      <c r="A176" s="8">
        <v>528</v>
      </c>
      <c r="B176" s="6" t="s">
        <v>318</v>
      </c>
      <c r="C176" s="6" t="s">
        <v>14</v>
      </c>
      <c r="D176" s="6" t="s">
        <v>319</v>
      </c>
      <c r="E176" s="6" t="s">
        <v>16</v>
      </c>
      <c r="F176" s="6" t="s">
        <v>17</v>
      </c>
      <c r="G176" s="6" t="s">
        <v>18</v>
      </c>
      <c r="H176" s="9">
        <v>0</v>
      </c>
      <c r="I176" s="9">
        <v>0</v>
      </c>
      <c r="J176" s="11">
        <f>H176*0.5+I176*0.5</f>
        <v>0</v>
      </c>
      <c r="K176" s="12">
        <f>D176*0.4+J176*0.6</f>
        <v>26.46</v>
      </c>
      <c r="L176" s="10" t="s">
        <v>128</v>
      </c>
    </row>
    <row r="177" ht="30" customHeight="1" spans="1:12">
      <c r="A177" s="8">
        <v>529</v>
      </c>
      <c r="B177" s="6" t="s">
        <v>320</v>
      </c>
      <c r="C177" s="6" t="s">
        <v>14</v>
      </c>
      <c r="D177" s="6" t="s">
        <v>319</v>
      </c>
      <c r="E177" s="6" t="s">
        <v>16</v>
      </c>
      <c r="F177" s="6" t="s">
        <v>17</v>
      </c>
      <c r="G177" s="6" t="s">
        <v>18</v>
      </c>
      <c r="H177" s="9">
        <v>91.4</v>
      </c>
      <c r="I177" s="9">
        <v>89.4</v>
      </c>
      <c r="J177" s="11">
        <f>H177*0.5+I177*0.5</f>
        <v>90.4</v>
      </c>
      <c r="K177" s="12">
        <f>D177*0.4+J177*0.6</f>
        <v>80.7</v>
      </c>
      <c r="L177" s="10"/>
    </row>
    <row r="178" ht="30" customHeight="1" spans="1:12">
      <c r="A178" s="8">
        <v>530</v>
      </c>
      <c r="B178" s="6" t="s">
        <v>321</v>
      </c>
      <c r="C178" s="6" t="s">
        <v>14</v>
      </c>
      <c r="D178" s="6" t="s">
        <v>322</v>
      </c>
      <c r="E178" s="6" t="s">
        <v>16</v>
      </c>
      <c r="F178" s="6" t="s">
        <v>17</v>
      </c>
      <c r="G178" s="6" t="s">
        <v>18</v>
      </c>
      <c r="H178" s="9">
        <v>86.46</v>
      </c>
      <c r="I178" s="9">
        <v>86.36</v>
      </c>
      <c r="J178" s="11">
        <f>H178*0.5+I178*0.5</f>
        <v>86.41</v>
      </c>
      <c r="K178" s="12">
        <f>D178*0.4+J178*0.6</f>
        <v>78.266</v>
      </c>
      <c r="L178" s="10"/>
    </row>
    <row r="179" ht="30" customHeight="1" spans="1:12">
      <c r="A179" s="8">
        <v>531</v>
      </c>
      <c r="B179" s="6" t="s">
        <v>323</v>
      </c>
      <c r="C179" s="6" t="s">
        <v>14</v>
      </c>
      <c r="D179" s="6" t="s">
        <v>322</v>
      </c>
      <c r="E179" s="6" t="s">
        <v>16</v>
      </c>
      <c r="F179" s="6" t="s">
        <v>17</v>
      </c>
      <c r="G179" s="6" t="s">
        <v>18</v>
      </c>
      <c r="H179" s="9">
        <v>84.2</v>
      </c>
      <c r="I179" s="11">
        <v>83.76</v>
      </c>
      <c r="J179" s="11">
        <f>H179*0.5+I179*0.5</f>
        <v>83.98</v>
      </c>
      <c r="K179" s="12">
        <f>D179*0.4+J179*0.6</f>
        <v>76.808</v>
      </c>
      <c r="L179" s="10"/>
    </row>
    <row r="180" ht="30" customHeight="1" spans="1:12">
      <c r="A180" s="8">
        <v>532</v>
      </c>
      <c r="B180" s="6" t="s">
        <v>324</v>
      </c>
      <c r="C180" s="6" t="s">
        <v>14</v>
      </c>
      <c r="D180" s="6" t="s">
        <v>325</v>
      </c>
      <c r="E180" s="6" t="s">
        <v>16</v>
      </c>
      <c r="F180" s="6" t="s">
        <v>17</v>
      </c>
      <c r="G180" s="6" t="s">
        <v>18</v>
      </c>
      <c r="H180" s="9">
        <v>86.88</v>
      </c>
      <c r="I180" s="9">
        <v>86.72</v>
      </c>
      <c r="J180" s="11">
        <f>H180*0.5+I180*0.5</f>
        <v>86.8</v>
      </c>
      <c r="K180" s="12">
        <f>D180*0.4+J180*0.6</f>
        <v>78.44</v>
      </c>
      <c r="L180" s="10"/>
    </row>
    <row r="181" ht="30" customHeight="1" spans="1:12">
      <c r="A181" s="8">
        <v>533</v>
      </c>
      <c r="B181" s="6" t="s">
        <v>326</v>
      </c>
      <c r="C181" s="6" t="s">
        <v>14</v>
      </c>
      <c r="D181" s="6" t="s">
        <v>327</v>
      </c>
      <c r="E181" s="6" t="s">
        <v>16</v>
      </c>
      <c r="F181" s="6" t="s">
        <v>17</v>
      </c>
      <c r="G181" s="6" t="s">
        <v>18</v>
      </c>
      <c r="H181" s="9">
        <v>0</v>
      </c>
      <c r="I181" s="9">
        <v>0</v>
      </c>
      <c r="J181" s="11">
        <f>H181*0.5+I181*0.5</f>
        <v>0</v>
      </c>
      <c r="K181" s="12">
        <f>D181*0.4+J181*0.6</f>
        <v>26.34</v>
      </c>
      <c r="L181" s="10" t="s">
        <v>128</v>
      </c>
    </row>
    <row r="182" ht="30" customHeight="1" spans="1:12">
      <c r="A182" s="8">
        <v>534</v>
      </c>
      <c r="B182" s="6" t="s">
        <v>328</v>
      </c>
      <c r="C182" s="6" t="s">
        <v>14</v>
      </c>
      <c r="D182" s="6" t="s">
        <v>329</v>
      </c>
      <c r="E182" s="6" t="s">
        <v>16</v>
      </c>
      <c r="F182" s="6" t="s">
        <v>17</v>
      </c>
      <c r="G182" s="6" t="s">
        <v>18</v>
      </c>
      <c r="H182" s="9">
        <v>0</v>
      </c>
      <c r="I182" s="9">
        <v>0</v>
      </c>
      <c r="J182" s="11">
        <f>H182*0.5+I182*0.5</f>
        <v>0</v>
      </c>
      <c r="K182" s="12">
        <f>D182*0.4+J182*0.6</f>
        <v>26.32</v>
      </c>
      <c r="L182" s="10" t="s">
        <v>128</v>
      </c>
    </row>
    <row r="183" ht="30" customHeight="1" spans="1:12">
      <c r="A183" s="8">
        <v>535</v>
      </c>
      <c r="B183" s="6" t="s">
        <v>330</v>
      </c>
      <c r="C183" s="6" t="s">
        <v>14</v>
      </c>
      <c r="D183" s="6" t="s">
        <v>331</v>
      </c>
      <c r="E183" s="6" t="s">
        <v>16</v>
      </c>
      <c r="F183" s="6" t="s">
        <v>17</v>
      </c>
      <c r="G183" s="6" t="s">
        <v>18</v>
      </c>
      <c r="H183" s="9">
        <v>86.34</v>
      </c>
      <c r="I183" s="11">
        <v>85.1</v>
      </c>
      <c r="J183" s="11">
        <f>H183*0.5+I183*0.5</f>
        <v>85.72</v>
      </c>
      <c r="K183" s="12">
        <f>D183*0.4+J183*0.6</f>
        <v>77.712</v>
      </c>
      <c r="L183" s="10"/>
    </row>
    <row r="184" ht="30" customHeight="1" spans="1:12">
      <c r="A184" s="8">
        <v>536</v>
      </c>
      <c r="B184" s="6" t="s">
        <v>332</v>
      </c>
      <c r="C184" s="6" t="s">
        <v>14</v>
      </c>
      <c r="D184" s="6" t="s">
        <v>333</v>
      </c>
      <c r="E184" s="6" t="s">
        <v>16</v>
      </c>
      <c r="F184" s="6" t="s">
        <v>17</v>
      </c>
      <c r="G184" s="6" t="s">
        <v>18</v>
      </c>
      <c r="H184" s="9">
        <v>0</v>
      </c>
      <c r="I184" s="9">
        <v>0</v>
      </c>
      <c r="J184" s="11">
        <f>H184*0.5+I184*0.5</f>
        <v>0</v>
      </c>
      <c r="K184" s="12">
        <f>D184*0.4+J184*0.6</f>
        <v>26.24</v>
      </c>
      <c r="L184" s="10" t="s">
        <v>128</v>
      </c>
    </row>
    <row r="185" ht="30" customHeight="1" spans="1:12">
      <c r="A185" s="8">
        <v>537</v>
      </c>
      <c r="B185" s="6" t="s">
        <v>334</v>
      </c>
      <c r="C185" s="6" t="s">
        <v>14</v>
      </c>
      <c r="D185" s="6" t="s">
        <v>335</v>
      </c>
      <c r="E185" s="6" t="s">
        <v>16</v>
      </c>
      <c r="F185" s="6" t="s">
        <v>17</v>
      </c>
      <c r="G185" s="6" t="s">
        <v>18</v>
      </c>
      <c r="H185" s="9">
        <v>91.24</v>
      </c>
      <c r="I185" s="9">
        <v>87.4</v>
      </c>
      <c r="J185" s="11">
        <f>H185*0.5+I185*0.5</f>
        <v>89.32</v>
      </c>
      <c r="K185" s="12">
        <f>D185*0.4+J185*0.6</f>
        <v>79.712</v>
      </c>
      <c r="L185" s="10"/>
    </row>
    <row r="186" ht="30" customHeight="1" spans="1:12">
      <c r="A186" s="8">
        <v>538</v>
      </c>
      <c r="B186" s="6" t="s">
        <v>336</v>
      </c>
      <c r="C186" s="6" t="s">
        <v>14</v>
      </c>
      <c r="D186" s="6" t="s">
        <v>337</v>
      </c>
      <c r="E186" s="6" t="s">
        <v>16</v>
      </c>
      <c r="F186" s="6" t="s">
        <v>17</v>
      </c>
      <c r="G186" s="6" t="s">
        <v>18</v>
      </c>
      <c r="H186" s="9">
        <v>87.68</v>
      </c>
      <c r="I186" s="11">
        <v>87.8</v>
      </c>
      <c r="J186" s="11">
        <f>H186*0.5+I186*0.5</f>
        <v>87.74</v>
      </c>
      <c r="K186" s="12">
        <f>D186*0.4+J186*0.6</f>
        <v>78.744</v>
      </c>
      <c r="L186" s="10"/>
    </row>
    <row r="187" ht="30" customHeight="1" spans="1:12">
      <c r="A187" s="8">
        <v>539</v>
      </c>
      <c r="B187" s="6" t="s">
        <v>338</v>
      </c>
      <c r="C187" s="6" t="s">
        <v>14</v>
      </c>
      <c r="D187" s="6" t="s">
        <v>339</v>
      </c>
      <c r="E187" s="6" t="s">
        <v>16</v>
      </c>
      <c r="F187" s="6" t="s">
        <v>17</v>
      </c>
      <c r="G187" s="6" t="s">
        <v>18</v>
      </c>
      <c r="H187" s="9">
        <v>0</v>
      </c>
      <c r="I187" s="11">
        <v>0</v>
      </c>
      <c r="J187" s="11">
        <f>H187*0.5+I187*0.5</f>
        <v>0</v>
      </c>
      <c r="K187" s="12">
        <f>D187*0.4+J187*0.6</f>
        <v>26.08</v>
      </c>
      <c r="L187" s="10" t="s">
        <v>128</v>
      </c>
    </row>
    <row r="188" ht="30" customHeight="1" spans="1:12">
      <c r="A188" s="8">
        <v>540</v>
      </c>
      <c r="B188" s="16" t="s">
        <v>340</v>
      </c>
      <c r="C188" s="16" t="s">
        <v>14</v>
      </c>
      <c r="D188" s="16" t="s">
        <v>341</v>
      </c>
      <c r="E188" s="16" t="s">
        <v>16</v>
      </c>
      <c r="F188" s="16" t="s">
        <v>17</v>
      </c>
      <c r="G188" s="16" t="s">
        <v>18</v>
      </c>
      <c r="H188" s="9">
        <v>89.64</v>
      </c>
      <c r="I188" s="17">
        <v>87.9</v>
      </c>
      <c r="J188" s="11">
        <f>H188*0.5+I188*0.5</f>
        <v>88.77</v>
      </c>
      <c r="K188" s="12">
        <f>D188*0.4+J188*0.6</f>
        <v>79.322</v>
      </c>
      <c r="L188" s="10"/>
    </row>
    <row r="189" ht="30" customHeight="1" spans="1:12">
      <c r="A189" s="8">
        <v>541</v>
      </c>
      <c r="B189" s="16" t="s">
        <v>342</v>
      </c>
      <c r="C189" s="16" t="s">
        <v>14</v>
      </c>
      <c r="D189" s="16" t="s">
        <v>343</v>
      </c>
      <c r="E189" s="16" t="s">
        <v>16</v>
      </c>
      <c r="F189" s="16" t="s">
        <v>17</v>
      </c>
      <c r="G189" s="16" t="s">
        <v>18</v>
      </c>
      <c r="H189" s="9">
        <v>86.16</v>
      </c>
      <c r="I189" s="9">
        <v>84.4</v>
      </c>
      <c r="J189" s="11">
        <f>H189*0.5+I189*0.5</f>
        <v>85.28</v>
      </c>
      <c r="K189" s="12">
        <f>D189*0.4+J189*0.6</f>
        <v>77.088</v>
      </c>
      <c r="L189" s="10"/>
    </row>
    <row r="190" ht="30" customHeight="1" spans="1:12">
      <c r="A190" s="8">
        <v>542</v>
      </c>
      <c r="B190" s="16" t="s">
        <v>344</v>
      </c>
      <c r="C190" s="16" t="s">
        <v>14</v>
      </c>
      <c r="D190" s="16" t="s">
        <v>343</v>
      </c>
      <c r="E190" s="16" t="s">
        <v>16</v>
      </c>
      <c r="F190" s="16" t="s">
        <v>17</v>
      </c>
      <c r="G190" s="16" t="s">
        <v>18</v>
      </c>
      <c r="H190" s="9">
        <v>88.58</v>
      </c>
      <c r="I190" s="17">
        <v>89.4</v>
      </c>
      <c r="J190" s="11">
        <f>H190*0.5+I190*0.5</f>
        <v>88.99</v>
      </c>
      <c r="K190" s="12">
        <f>D190*0.4+J190*0.6</f>
        <v>79.314</v>
      </c>
      <c r="L190" s="10"/>
    </row>
    <row r="191" ht="30" customHeight="1" spans="1:12">
      <c r="A191" s="8">
        <v>543</v>
      </c>
      <c r="B191" s="16" t="s">
        <v>345</v>
      </c>
      <c r="C191" s="16" t="s">
        <v>14</v>
      </c>
      <c r="D191" s="16" t="s">
        <v>346</v>
      </c>
      <c r="E191" s="16" t="s">
        <v>16</v>
      </c>
      <c r="F191" s="16" t="s">
        <v>17</v>
      </c>
      <c r="G191" s="16" t="s">
        <v>18</v>
      </c>
      <c r="H191" s="9">
        <v>86.66</v>
      </c>
      <c r="I191" s="17">
        <v>86.62</v>
      </c>
      <c r="J191" s="11">
        <f>H191*0.5+I191*0.5</f>
        <v>86.64</v>
      </c>
      <c r="K191" s="12">
        <f>D191*0.4+J191*0.6</f>
        <v>77.824</v>
      </c>
      <c r="L191" s="10"/>
    </row>
    <row r="192" ht="30" customHeight="1" spans="1:12">
      <c r="A192" s="8">
        <v>544</v>
      </c>
      <c r="B192" s="16" t="s">
        <v>347</v>
      </c>
      <c r="C192" s="16" t="s">
        <v>14</v>
      </c>
      <c r="D192" s="16" t="s">
        <v>348</v>
      </c>
      <c r="E192" s="16" t="s">
        <v>16</v>
      </c>
      <c r="F192" s="16" t="s">
        <v>17</v>
      </c>
      <c r="G192" s="16" t="s">
        <v>18</v>
      </c>
      <c r="H192" s="9">
        <v>88.28</v>
      </c>
      <c r="I192" s="9">
        <v>86.2</v>
      </c>
      <c r="J192" s="11">
        <f>H192*0.5+I192*0.5</f>
        <v>87.24</v>
      </c>
      <c r="K192" s="12">
        <f>D192*0.4+J192*0.6</f>
        <v>78.084</v>
      </c>
      <c r="L192" s="10"/>
    </row>
    <row r="193" ht="30" customHeight="1" spans="1:12">
      <c r="A193" s="8">
        <v>545</v>
      </c>
      <c r="B193" s="16" t="s">
        <v>349</v>
      </c>
      <c r="C193" s="16" t="s">
        <v>14</v>
      </c>
      <c r="D193" s="16" t="s">
        <v>350</v>
      </c>
      <c r="E193" s="16" t="s">
        <v>16</v>
      </c>
      <c r="F193" s="16" t="s">
        <v>17</v>
      </c>
      <c r="G193" s="16" t="s">
        <v>18</v>
      </c>
      <c r="H193" s="9">
        <v>89.68</v>
      </c>
      <c r="I193" s="17">
        <v>85.76</v>
      </c>
      <c r="J193" s="11">
        <f>H193*0.5+I193*0.5</f>
        <v>87.72</v>
      </c>
      <c r="K193" s="12">
        <f>D193*0.4+J193*0.6</f>
        <v>78.312</v>
      </c>
      <c r="L193" s="10"/>
    </row>
    <row r="194" ht="30" customHeight="1" spans="1:12">
      <c r="A194" s="8">
        <v>546</v>
      </c>
      <c r="B194" s="16" t="s">
        <v>351</v>
      </c>
      <c r="C194" s="16" t="s">
        <v>14</v>
      </c>
      <c r="D194" s="16" t="s">
        <v>350</v>
      </c>
      <c r="E194" s="16" t="s">
        <v>16</v>
      </c>
      <c r="F194" s="16" t="s">
        <v>17</v>
      </c>
      <c r="G194" s="16" t="s">
        <v>18</v>
      </c>
      <c r="H194" s="9">
        <v>84.26</v>
      </c>
      <c r="I194" s="17">
        <v>85.2</v>
      </c>
      <c r="J194" s="11">
        <f>H194*0.5+I194*0.5</f>
        <v>84.73</v>
      </c>
      <c r="K194" s="12">
        <f>D194*0.4+J194*0.6</f>
        <v>76.518</v>
      </c>
      <c r="L194" s="10"/>
    </row>
    <row r="195" ht="30" customHeight="1" spans="1:12">
      <c r="A195" s="8">
        <v>547</v>
      </c>
      <c r="B195" s="16" t="s">
        <v>352</v>
      </c>
      <c r="C195" s="16" t="s">
        <v>14</v>
      </c>
      <c r="D195" s="16" t="s">
        <v>353</v>
      </c>
      <c r="E195" s="16" t="s">
        <v>16</v>
      </c>
      <c r="F195" s="16" t="s">
        <v>17</v>
      </c>
      <c r="G195" s="16" t="s">
        <v>18</v>
      </c>
      <c r="H195" s="9">
        <v>86.4</v>
      </c>
      <c r="I195" s="17">
        <v>84.52</v>
      </c>
      <c r="J195" s="11">
        <f>H195*0.5+I195*0.5</f>
        <v>85.46</v>
      </c>
      <c r="K195" s="12">
        <f>D195*0.4+J195*0.6</f>
        <v>76.936</v>
      </c>
      <c r="L195" s="10"/>
    </row>
    <row r="196" ht="30" customHeight="1" spans="1:12">
      <c r="A196" s="8">
        <v>548</v>
      </c>
      <c r="B196" s="16" t="s">
        <v>354</v>
      </c>
      <c r="C196" s="16" t="s">
        <v>14</v>
      </c>
      <c r="D196" s="16" t="s">
        <v>355</v>
      </c>
      <c r="E196" s="16" t="s">
        <v>16</v>
      </c>
      <c r="F196" s="16" t="s">
        <v>17</v>
      </c>
      <c r="G196" s="16" t="s">
        <v>18</v>
      </c>
      <c r="H196" s="9">
        <v>85.66</v>
      </c>
      <c r="I196" s="17">
        <v>85.3</v>
      </c>
      <c r="J196" s="11">
        <f>H196*0.5+I196*0.5</f>
        <v>85.48</v>
      </c>
      <c r="K196" s="12">
        <f>D196*0.4+J196*0.6</f>
        <v>76.808</v>
      </c>
      <c r="L196" s="10"/>
    </row>
    <row r="197" ht="30" customHeight="1" spans="1:12">
      <c r="A197" s="8">
        <v>549</v>
      </c>
      <c r="B197" s="16" t="s">
        <v>356</v>
      </c>
      <c r="C197" s="16" t="s">
        <v>14</v>
      </c>
      <c r="D197" s="16" t="s">
        <v>357</v>
      </c>
      <c r="E197" s="16" t="s">
        <v>16</v>
      </c>
      <c r="F197" s="16" t="s">
        <v>17</v>
      </c>
      <c r="G197" s="16" t="s">
        <v>18</v>
      </c>
      <c r="H197" s="9">
        <v>87.74</v>
      </c>
      <c r="I197" s="17">
        <v>86.06</v>
      </c>
      <c r="J197" s="11">
        <f>H197*0.5+I197*0.5</f>
        <v>86.9</v>
      </c>
      <c r="K197" s="12">
        <f>D197*0.4+J197*0.6</f>
        <v>77.64</v>
      </c>
      <c r="L197" s="10"/>
    </row>
    <row r="198" ht="30" customHeight="1" spans="1:12">
      <c r="A198" s="8">
        <v>550</v>
      </c>
      <c r="B198" s="16" t="s">
        <v>358</v>
      </c>
      <c r="C198" s="16" t="s">
        <v>14</v>
      </c>
      <c r="D198" s="16" t="s">
        <v>357</v>
      </c>
      <c r="E198" s="16" t="s">
        <v>16</v>
      </c>
      <c r="F198" s="16" t="s">
        <v>17</v>
      </c>
      <c r="G198" s="16" t="s">
        <v>18</v>
      </c>
      <c r="H198" s="9">
        <v>84.08</v>
      </c>
      <c r="I198" s="17">
        <v>85.52</v>
      </c>
      <c r="J198" s="11">
        <f>H198*0.5+I198*0.5</f>
        <v>84.8</v>
      </c>
      <c r="K198" s="12">
        <f>D198*0.4+J198*0.6</f>
        <v>76.38</v>
      </c>
      <c r="L198" s="10"/>
    </row>
    <row r="199" ht="30" customHeight="1" spans="1:12">
      <c r="A199" s="8">
        <v>551</v>
      </c>
      <c r="B199" s="16" t="s">
        <v>359</v>
      </c>
      <c r="C199" s="16" t="s">
        <v>14</v>
      </c>
      <c r="D199" s="16" t="s">
        <v>360</v>
      </c>
      <c r="E199" s="16" t="s">
        <v>16</v>
      </c>
      <c r="F199" s="16" t="s">
        <v>17</v>
      </c>
      <c r="G199" s="16" t="s">
        <v>18</v>
      </c>
      <c r="H199" s="9">
        <v>87.66</v>
      </c>
      <c r="I199" s="17">
        <v>87.62</v>
      </c>
      <c r="J199" s="11">
        <f>H199*0.5+I199*0.5</f>
        <v>87.64</v>
      </c>
      <c r="K199" s="12">
        <f>D199*0.4+J199*0.6</f>
        <v>78.064</v>
      </c>
      <c r="L199" s="10"/>
    </row>
    <row r="200" ht="30" customHeight="1" spans="1:12">
      <c r="A200" s="8">
        <v>552</v>
      </c>
      <c r="B200" s="16" t="s">
        <v>361</v>
      </c>
      <c r="C200" s="16" t="s">
        <v>14</v>
      </c>
      <c r="D200" s="16" t="s">
        <v>362</v>
      </c>
      <c r="E200" s="16" t="s">
        <v>16</v>
      </c>
      <c r="F200" s="16" t="s">
        <v>17</v>
      </c>
      <c r="G200" s="16" t="s">
        <v>18</v>
      </c>
      <c r="H200" s="9">
        <v>85.06</v>
      </c>
      <c r="I200" s="9">
        <v>86.56</v>
      </c>
      <c r="J200" s="11">
        <f>H200*0.5+I200*0.5</f>
        <v>85.81</v>
      </c>
      <c r="K200" s="12">
        <f>D200*0.4+J200*0.6</f>
        <v>76.746</v>
      </c>
      <c r="L200" s="10"/>
    </row>
    <row r="201" ht="30" customHeight="1" spans="1:12">
      <c r="A201" s="8">
        <v>553</v>
      </c>
      <c r="B201" s="16" t="s">
        <v>363</v>
      </c>
      <c r="C201" s="16" t="s">
        <v>14</v>
      </c>
      <c r="D201" s="16" t="s">
        <v>364</v>
      </c>
      <c r="E201" s="16" t="s">
        <v>16</v>
      </c>
      <c r="F201" s="16" t="s">
        <v>17</v>
      </c>
      <c r="G201" s="16" t="s">
        <v>18</v>
      </c>
      <c r="H201" s="9">
        <v>83.74</v>
      </c>
      <c r="I201" s="9">
        <v>85.94</v>
      </c>
      <c r="J201" s="11">
        <f>H201*0.5+I201*0.5</f>
        <v>84.84</v>
      </c>
      <c r="K201" s="12">
        <f>D201*0.4+J201*0.6</f>
        <v>75.804</v>
      </c>
      <c r="L201" s="10"/>
    </row>
    <row r="202" ht="30" customHeight="1" spans="1:12">
      <c r="A202" s="8">
        <v>554</v>
      </c>
      <c r="B202" s="16" t="s">
        <v>365</v>
      </c>
      <c r="C202" s="16" t="s">
        <v>14</v>
      </c>
      <c r="D202" s="16" t="s">
        <v>366</v>
      </c>
      <c r="E202" s="16" t="s">
        <v>16</v>
      </c>
      <c r="F202" s="16" t="s">
        <v>17</v>
      </c>
      <c r="G202" s="16" t="s">
        <v>18</v>
      </c>
      <c r="H202" s="9">
        <v>87.78</v>
      </c>
      <c r="I202" s="17">
        <v>87.94</v>
      </c>
      <c r="J202" s="11">
        <f>H202*0.5+I202*0.5</f>
        <v>87.86</v>
      </c>
      <c r="K202" s="12">
        <f>D202*0.4+J202*0.6</f>
        <v>77.496</v>
      </c>
      <c r="L202" s="10"/>
    </row>
    <row r="203" ht="12.75"/>
    <row r="204" ht="12.75"/>
  </sheetData>
  <autoFilter ref="A2:L202">
    <sortState ref="A3:L202">
      <sortCondition ref="A2"/>
    </sortState>
    <extLst/>
  </autoFilter>
  <mergeCells count="1">
    <mergeCell ref="A1:L1"/>
  </mergeCells>
  <pageMargins left="0.751388888888889" right="0.751388888888889" top="1" bottom="1" header="0.5" footer="0.5"/>
  <pageSetup paperSize="9" scale="6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2023年随县幼儿园教师公开招聘面试成绩统计表（200人）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2023-05-30T01:13:00Z</dcterms:created>
  <dcterms:modified xsi:type="dcterms:W3CDTF">2023-07-22T07:54:27Z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41537EA29E5E487A9C62A43C44232AC4_12</vt:lpwstr>
  </property>
  <property fmtid="{D5CDD505-2E9C-101B-9397-08002B2CF9AE}" pid="3" name="KSOProductBuildVer">
    <vt:lpwstr>2052-11.1.0.14309</vt:lpwstr>
  </property>
</Properties>
</file>