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452"/>
  </bookViews>
  <sheets>
    <sheet name="公示用" sheetId="2" r:id="rId1"/>
  </sheets>
  <calcPr calcId="144525"/>
</workbook>
</file>

<file path=xl/sharedStrings.xml><?xml version="1.0" encoding="utf-8"?>
<sst xmlns="http://schemas.openxmlformats.org/spreadsheetml/2006/main" count="85" uniqueCount="61">
  <si>
    <t>附件</t>
  </si>
  <si>
    <t>2024年度四川省总工会驻会产业工会公开遴选公务员考试综合成绩排名表</t>
  </si>
  <si>
    <t>单位</t>
  </si>
  <si>
    <t>报考职位</t>
  </si>
  <si>
    <t>姓名</t>
  </si>
  <si>
    <t>笔试成绩</t>
  </si>
  <si>
    <t>面试成绩</t>
  </si>
  <si>
    <t>总成绩</t>
  </si>
  <si>
    <t>排名</t>
  </si>
  <si>
    <t>省总工会驻会产业工会</t>
  </si>
  <si>
    <t>综合管理（一）</t>
  </si>
  <si>
    <r>
      <t>张运</t>
    </r>
    <r>
      <rPr>
        <b/>
        <sz val="14"/>
        <color indexed="8"/>
        <rFont val="宋体"/>
        <charset val="134"/>
      </rPr>
      <t>頔</t>
    </r>
  </si>
  <si>
    <t>70</t>
  </si>
  <si>
    <t>左  亮</t>
  </si>
  <si>
    <t>李甘霖</t>
  </si>
  <si>
    <t>65</t>
  </si>
  <si>
    <t>刘昕宇</t>
  </si>
  <si>
    <t>徐  菁</t>
  </si>
  <si>
    <t>68</t>
  </si>
  <si>
    <t>郭晓亮</t>
  </si>
  <si>
    <r>
      <t xml:space="preserve">王  </t>
    </r>
    <r>
      <rPr>
        <b/>
        <sz val="14"/>
        <color indexed="8"/>
        <rFont val="宋体"/>
        <charset val="134"/>
      </rPr>
      <t>菓</t>
    </r>
  </si>
  <si>
    <t>63.5</t>
  </si>
  <si>
    <t>苏旻筠</t>
  </si>
  <si>
    <t>赵  静</t>
  </si>
  <si>
    <t>67</t>
  </si>
  <si>
    <t>吉   淼</t>
  </si>
  <si>
    <t>综合管理（二）</t>
  </si>
  <si>
    <t>王  应</t>
  </si>
  <si>
    <t>71</t>
  </si>
  <si>
    <t>朱梦笔</t>
  </si>
  <si>
    <t>吴香君</t>
  </si>
  <si>
    <t>67.5</t>
  </si>
  <si>
    <t>汪  苗</t>
  </si>
  <si>
    <t>吴秋爽</t>
  </si>
  <si>
    <t>刘  瑞</t>
  </si>
  <si>
    <t>邓  粟</t>
  </si>
  <si>
    <t>尹嘉晞</t>
  </si>
  <si>
    <t>侯馨萍</t>
  </si>
  <si>
    <t>66.5</t>
  </si>
  <si>
    <t>但璐帆</t>
  </si>
  <si>
    <t>69.5</t>
  </si>
  <si>
    <t>林  岑</t>
  </si>
  <si>
    <t>刘  洋</t>
  </si>
  <si>
    <t>张若昕</t>
  </si>
  <si>
    <t>吉木莫依乃</t>
  </si>
  <si>
    <t>徐  静</t>
  </si>
  <si>
    <t>审计财务</t>
  </si>
  <si>
    <t>翟  灼</t>
  </si>
  <si>
    <t>63</t>
  </si>
  <si>
    <t>劳动保护</t>
  </si>
  <si>
    <t>金  凯</t>
  </si>
  <si>
    <t>尹航迪</t>
  </si>
  <si>
    <t>64.5</t>
  </si>
  <si>
    <t>雷松山</t>
  </si>
  <si>
    <t>倪  菡</t>
  </si>
  <si>
    <t>73</t>
  </si>
  <si>
    <t>王田英</t>
  </si>
  <si>
    <t>雷江南</t>
  </si>
  <si>
    <t>郑  棋</t>
  </si>
  <si>
    <t>陈  媛</t>
  </si>
  <si>
    <t>王  超</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</si>
</sst>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2">
    <font>
      <sz val="11"/>
      <color rgb="FF000000"/>
      <name val="等线"/>
      <charset val="134"/>
    </font>
    <font>
      <sz val="11"/>
      <color rgb="FF000000"/>
      <name val="黑体"/>
      <charset val="134"/>
    </font>
    <font>
      <sz val="16"/>
      <color rgb="FF000000"/>
      <name val="黑体"/>
      <charset val="134"/>
    </font>
    <font>
      <sz val="22"/>
      <color rgb="FF000000"/>
      <name val="方正小标宋简体"/>
      <charset val="134"/>
    </font>
    <font>
      <sz val="14"/>
      <color rgb="FF000000"/>
      <name val="黑体"/>
      <charset val="134"/>
    </font>
    <font>
      <b/>
      <sz val="14"/>
      <name val="方正楷体简体"/>
      <charset val="134"/>
    </font>
    <font>
      <b/>
      <sz val="14"/>
      <color rgb="FF000000"/>
      <name val="方正楷体简体"/>
      <charset val="134"/>
    </font>
    <font>
      <b/>
      <sz val="14"/>
      <color theme="1"/>
      <name val="方正仿宋简体"/>
      <charset val="134"/>
    </font>
    <font>
      <b/>
      <sz val="14"/>
      <color theme="1"/>
      <name val="Times New Roman"/>
      <charset val="134"/>
    </font>
    <font>
      <b/>
      <sz val="16"/>
      <color rgb="FF000000"/>
      <name val="Times New Roman"/>
      <charset val="134"/>
    </font>
    <font>
      <b/>
      <sz val="14"/>
      <color rgb="FF00000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i/>
      <sz val="11"/>
      <color rgb="FF7F7F7F"/>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b/>
      <sz val="14"/>
      <color indexed="8"/>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9"/>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2" fillId="21" borderId="0" applyNumberFormat="0" applyBorder="0" applyAlignment="0" applyProtection="0">
      <alignment vertical="center"/>
    </xf>
    <xf numFmtId="0" fontId="12" fillId="13" borderId="0" applyNumberFormat="0" applyBorder="0" applyAlignment="0" applyProtection="0">
      <alignment vertical="center"/>
    </xf>
    <xf numFmtId="0" fontId="11" fillId="17" borderId="0" applyNumberFormat="0" applyBorder="0" applyAlignment="0" applyProtection="0">
      <alignment vertical="center"/>
    </xf>
    <xf numFmtId="0" fontId="12" fillId="16" borderId="0" applyNumberFormat="0" applyBorder="0" applyAlignment="0" applyProtection="0">
      <alignment vertical="center"/>
    </xf>
    <xf numFmtId="0" fontId="12" fillId="25" borderId="0" applyNumberFormat="0" applyBorder="0" applyAlignment="0" applyProtection="0">
      <alignment vertical="center"/>
    </xf>
    <xf numFmtId="0" fontId="11" fillId="22" borderId="0" applyNumberFormat="0" applyBorder="0" applyAlignment="0" applyProtection="0">
      <alignment vertical="center"/>
    </xf>
    <xf numFmtId="0" fontId="12" fillId="26" borderId="0" applyNumberFormat="0" applyBorder="0" applyAlignment="0" applyProtection="0">
      <alignment vertical="center"/>
    </xf>
    <xf numFmtId="0" fontId="15" fillId="0" borderId="9" applyNumberFormat="0" applyFill="0" applyAlignment="0" applyProtection="0">
      <alignment vertical="center"/>
    </xf>
    <xf numFmtId="0" fontId="20" fillId="0" borderId="0" applyNumberFormat="0" applyFill="0" applyBorder="0" applyAlignment="0" applyProtection="0">
      <alignment vertical="center"/>
    </xf>
    <xf numFmtId="0" fontId="19" fillId="0" borderId="6" applyNumberFormat="0" applyFill="0" applyAlignment="0" applyProtection="0">
      <alignment vertical="center"/>
    </xf>
    <xf numFmtId="9" fontId="18" fillId="0" borderId="0" applyFont="0" applyFill="0" applyBorder="0" applyAlignment="0" applyProtection="0">
      <alignment vertical="center"/>
    </xf>
    <xf numFmtId="43" fontId="18" fillId="0" borderId="0" applyFont="0" applyFill="0" applyBorder="0" applyAlignment="0" applyProtection="0">
      <alignment vertical="center"/>
    </xf>
    <xf numFmtId="0" fontId="28" fillId="0" borderId="11" applyNumberFormat="0" applyFill="0" applyAlignment="0" applyProtection="0">
      <alignment vertical="center"/>
    </xf>
    <xf numFmtId="42" fontId="18" fillId="0" borderId="0" applyFont="0" applyFill="0" applyBorder="0" applyAlignment="0" applyProtection="0">
      <alignment vertical="center"/>
    </xf>
    <xf numFmtId="0" fontId="11" fillId="12" borderId="0" applyNumberFormat="0" applyBorder="0" applyAlignment="0" applyProtection="0">
      <alignment vertical="center"/>
    </xf>
    <xf numFmtId="0" fontId="23" fillId="0" borderId="0" applyNumberFormat="0" applyFill="0" applyBorder="0" applyAlignment="0" applyProtection="0">
      <alignment vertical="center"/>
    </xf>
    <xf numFmtId="0" fontId="12" fillId="20" borderId="0" applyNumberFormat="0" applyBorder="0" applyAlignment="0" applyProtection="0">
      <alignment vertical="center"/>
    </xf>
    <xf numFmtId="0" fontId="11" fillId="19" borderId="0" applyNumberFormat="0" applyBorder="0" applyAlignment="0" applyProtection="0">
      <alignment vertical="center"/>
    </xf>
    <xf numFmtId="0" fontId="24" fillId="0" borderId="11" applyNumberFormat="0" applyFill="0" applyAlignment="0" applyProtection="0">
      <alignment vertical="center"/>
    </xf>
    <xf numFmtId="0" fontId="25" fillId="0" borderId="0" applyNumberFormat="0" applyFill="0" applyBorder="0" applyAlignment="0" applyProtection="0">
      <alignment vertical="center"/>
    </xf>
    <xf numFmtId="0" fontId="12" fillId="23" borderId="0" applyNumberFormat="0" applyBorder="0" applyAlignment="0" applyProtection="0">
      <alignment vertical="center"/>
    </xf>
    <xf numFmtId="44" fontId="18" fillId="0" borderId="0" applyFont="0" applyFill="0" applyBorder="0" applyAlignment="0" applyProtection="0">
      <alignment vertical="center"/>
    </xf>
    <xf numFmtId="0" fontId="12" fillId="24" borderId="0" applyNumberFormat="0" applyBorder="0" applyAlignment="0" applyProtection="0">
      <alignment vertical="center"/>
    </xf>
    <xf numFmtId="0" fontId="22" fillId="18" borderId="10" applyNumberFormat="0" applyAlignment="0" applyProtection="0">
      <alignment vertical="center"/>
    </xf>
    <xf numFmtId="0" fontId="27" fillId="0" borderId="0" applyNumberFormat="0" applyFill="0" applyBorder="0" applyAlignment="0" applyProtection="0">
      <alignment vertical="center"/>
    </xf>
    <xf numFmtId="41" fontId="18" fillId="0" borderId="0" applyFont="0" applyFill="0" applyBorder="0" applyAlignment="0" applyProtection="0">
      <alignment vertical="center"/>
    </xf>
    <xf numFmtId="0" fontId="11" fillId="27" borderId="0" applyNumberFormat="0" applyBorder="0" applyAlignment="0" applyProtection="0">
      <alignment vertical="center"/>
    </xf>
    <xf numFmtId="0" fontId="12" fillId="28" borderId="0" applyNumberFormat="0" applyBorder="0" applyAlignment="0" applyProtection="0">
      <alignment vertical="center"/>
    </xf>
    <xf numFmtId="0" fontId="11" fillId="29" borderId="0" applyNumberFormat="0" applyBorder="0" applyAlignment="0" applyProtection="0">
      <alignment vertical="center"/>
    </xf>
    <xf numFmtId="0" fontId="29" fillId="30" borderId="10" applyNumberFormat="0" applyAlignment="0" applyProtection="0">
      <alignment vertical="center"/>
    </xf>
    <xf numFmtId="0" fontId="30" fillId="18" borderId="13" applyNumberFormat="0" applyAlignment="0" applyProtection="0">
      <alignment vertical="center"/>
    </xf>
    <xf numFmtId="0" fontId="21" fillId="14" borderId="7" applyNumberFormat="0" applyAlignment="0" applyProtection="0">
      <alignment vertical="center"/>
    </xf>
    <xf numFmtId="0" fontId="26" fillId="0" borderId="12" applyNumberFormat="0" applyFill="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8" fillId="15" borderId="8" applyNumberFormat="0" applyFont="0" applyAlignment="0" applyProtection="0">
      <alignment vertical="center"/>
    </xf>
    <xf numFmtId="0" fontId="17" fillId="0" borderId="0" applyNumberFormat="0" applyFill="0" applyBorder="0" applyAlignment="0" applyProtection="0">
      <alignment vertical="center"/>
    </xf>
    <xf numFmtId="0" fontId="16" fillId="11"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14" fillId="9" borderId="0" applyNumberFormat="0" applyBorder="0" applyAlignment="0" applyProtection="0">
      <alignment vertical="center"/>
    </xf>
    <xf numFmtId="0" fontId="12" fillId="8" borderId="0" applyNumberFormat="0" applyBorder="0" applyAlignment="0" applyProtection="0">
      <alignment vertical="center"/>
    </xf>
    <xf numFmtId="0" fontId="13" fillId="7" borderId="0" applyNumberFormat="0" applyBorder="0" applyAlignment="0" applyProtection="0">
      <alignment vertical="center"/>
    </xf>
    <xf numFmtId="0" fontId="11" fillId="6"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cellStyleXfs>
  <cellXfs count="22">
    <xf numFmtId="0" fontId="0" fillId="0" borderId="0" xfId="0" applyAlignment="1"/>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2" xfId="0"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2" xfId="0" applyFont="1" applyFill="1" applyBorder="1" applyAlignment="1" applyProtection="1">
      <alignment horizontal="center" vertical="center" wrapText="1"/>
    </xf>
    <xf numFmtId="0" fontId="5" fillId="0" borderId="5" xfId="0" applyFont="1" applyFill="1" applyBorder="1" applyAlignment="1">
      <alignment horizontal="center" vertical="center" wrapText="1"/>
    </xf>
    <xf numFmtId="31" fontId="9" fillId="0" borderId="1" xfId="0" applyNumberFormat="1" applyFont="1" applyBorder="1" applyAlignment="1">
      <alignment horizontal="right" vertical="center" wrapText="1"/>
    </xf>
    <xf numFmtId="0" fontId="9" fillId="0" borderId="1" xfId="0" applyFont="1" applyBorder="1" applyAlignment="1">
      <alignment horizontal="right" vertical="center" wrapText="1"/>
    </xf>
    <xf numFmtId="0" fontId="6" fillId="0" borderId="2"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abSelected="1" view="pageBreakPreview" zoomScaleNormal="100" topLeftCell="A10" workbookViewId="0">
      <selection activeCell="E18" sqref="E18"/>
    </sheetView>
  </sheetViews>
  <sheetFormatPr defaultColWidth="9" defaultRowHeight="14.4"/>
  <cols>
    <col min="1" max="1" width="14" style="3" customWidth="1"/>
    <col min="2" max="2" width="21.2222222222222" style="3" customWidth="1"/>
    <col min="3" max="3" width="12.5555555555556" style="3" customWidth="1"/>
    <col min="4" max="7" width="12.3333333333333" style="3" customWidth="1"/>
    <col min="8" max="13" width="9" hidden="1" customWidth="1"/>
  </cols>
  <sheetData>
    <row r="1" ht="20.25" customHeight="1" spans="1:1">
      <c r="A1" s="4" t="s">
        <v>0</v>
      </c>
    </row>
    <row r="2" ht="63" customHeight="1" spans="1:7">
      <c r="A2" s="5" t="s">
        <v>1</v>
      </c>
      <c r="B2" s="5"/>
      <c r="C2" s="5"/>
      <c r="D2" s="5"/>
      <c r="E2" s="5"/>
      <c r="F2" s="5"/>
      <c r="G2" s="5"/>
    </row>
    <row r="3" ht="22" customHeight="1" spans="1:7">
      <c r="A3" s="6"/>
      <c r="B3" s="6"/>
      <c r="C3" s="6"/>
      <c r="D3" s="6"/>
      <c r="E3" s="6"/>
      <c r="F3" s="17">
        <v>45430</v>
      </c>
      <c r="G3" s="18"/>
    </row>
    <row r="4" s="1" customFormat="1" ht="37" customHeight="1" spans="1:7">
      <c r="A4" s="7" t="s">
        <v>2</v>
      </c>
      <c r="B4" s="7" t="s">
        <v>3</v>
      </c>
      <c r="C4" s="7" t="s">
        <v>4</v>
      </c>
      <c r="D4" s="7" t="s">
        <v>5</v>
      </c>
      <c r="E4" s="7" t="s">
        <v>6</v>
      </c>
      <c r="F4" s="7" t="s">
        <v>7</v>
      </c>
      <c r="G4" s="7" t="s">
        <v>8</v>
      </c>
    </row>
    <row r="5" s="1" customFormat="1" ht="35" customHeight="1" spans="1:13">
      <c r="A5" s="8" t="s">
        <v>9</v>
      </c>
      <c r="B5" s="9" t="s">
        <v>10</v>
      </c>
      <c r="C5" s="10" t="s">
        <v>11</v>
      </c>
      <c r="D5" s="11" t="s">
        <v>12</v>
      </c>
      <c r="E5" s="11">
        <v>85</v>
      </c>
      <c r="F5" s="11">
        <f>D5*0.4+E5*0.6</f>
        <v>79</v>
      </c>
      <c r="G5" s="11">
        <v>1</v>
      </c>
      <c r="H5" s="19" t="s">
        <v>10</v>
      </c>
      <c r="I5" s="19" t="s">
        <v>13</v>
      </c>
      <c r="J5" s="20">
        <v>67</v>
      </c>
      <c r="K5" s="20">
        <v>86.4</v>
      </c>
      <c r="L5" s="20">
        <f>J5*0.4+K5*0.6</f>
        <v>78.64</v>
      </c>
      <c r="M5" s="20"/>
    </row>
    <row r="6" s="1" customFormat="1" ht="35" customHeight="1" spans="1:13">
      <c r="A6" s="12"/>
      <c r="B6" s="13"/>
      <c r="C6" s="10" t="s">
        <v>14</v>
      </c>
      <c r="D6" s="11" t="s">
        <v>15</v>
      </c>
      <c r="E6" s="11">
        <v>84.4</v>
      </c>
      <c r="F6" s="11">
        <f>D6*0.4+E6*0.6</f>
        <v>76.64</v>
      </c>
      <c r="G6" s="11">
        <v>2</v>
      </c>
      <c r="H6" s="19" t="s">
        <v>10</v>
      </c>
      <c r="I6" s="19" t="s">
        <v>16</v>
      </c>
      <c r="J6" s="20">
        <v>59.5</v>
      </c>
      <c r="K6" s="20">
        <v>80.8</v>
      </c>
      <c r="L6" s="20">
        <f>J6*0.4+K6*0.6</f>
        <v>72.28</v>
      </c>
      <c r="M6" s="20"/>
    </row>
    <row r="7" s="1" customFormat="1" ht="35" customHeight="1" spans="1:13">
      <c r="A7" s="12"/>
      <c r="B7" s="13"/>
      <c r="C7" s="10" t="s">
        <v>17</v>
      </c>
      <c r="D7" s="11" t="s">
        <v>18</v>
      </c>
      <c r="E7" s="11">
        <v>79.4</v>
      </c>
      <c r="F7" s="11">
        <f>D7*0.4+E7*0.6</f>
        <v>74.84</v>
      </c>
      <c r="G7" s="11">
        <v>3</v>
      </c>
      <c r="H7" s="19" t="s">
        <v>10</v>
      </c>
      <c r="I7" s="19" t="s">
        <v>19</v>
      </c>
      <c r="J7" s="20">
        <v>64</v>
      </c>
      <c r="K7" s="20">
        <v>82.6</v>
      </c>
      <c r="L7" s="20">
        <f>J7*0.4+K7*0.6</f>
        <v>75.16</v>
      </c>
      <c r="M7" s="20"/>
    </row>
    <row r="8" s="2" customFormat="1" ht="35" customHeight="1" spans="1:13">
      <c r="A8" s="12"/>
      <c r="B8" s="13"/>
      <c r="C8" s="10" t="s">
        <v>20</v>
      </c>
      <c r="D8" s="11" t="s">
        <v>21</v>
      </c>
      <c r="E8" s="11">
        <v>81.2</v>
      </c>
      <c r="F8" s="11">
        <f>D8*0.4+E8*0.6</f>
        <v>74.12</v>
      </c>
      <c r="G8" s="11">
        <v>4</v>
      </c>
      <c r="H8" s="19" t="s">
        <v>10</v>
      </c>
      <c r="I8" s="19" t="s">
        <v>22</v>
      </c>
      <c r="J8" s="20">
        <v>59</v>
      </c>
      <c r="K8" s="20">
        <v>77</v>
      </c>
      <c r="L8" s="20">
        <f>J8*0.4+K8*0.6</f>
        <v>69.8</v>
      </c>
      <c r="M8" s="20"/>
    </row>
    <row r="9" s="1" customFormat="1" ht="35" customHeight="1" spans="1:13">
      <c r="A9" s="12"/>
      <c r="B9" s="14"/>
      <c r="C9" s="10" t="s">
        <v>23</v>
      </c>
      <c r="D9" s="11" t="s">
        <v>24</v>
      </c>
      <c r="E9" s="11">
        <v>77</v>
      </c>
      <c r="F9" s="11">
        <f>D9*0.4+E9*0.6</f>
        <v>73</v>
      </c>
      <c r="G9" s="11">
        <v>5</v>
      </c>
      <c r="H9" s="19" t="s">
        <v>10</v>
      </c>
      <c r="I9" s="19" t="s">
        <v>25</v>
      </c>
      <c r="J9" s="20">
        <v>63.5</v>
      </c>
      <c r="K9" s="20">
        <v>78.8</v>
      </c>
      <c r="L9" s="20">
        <f>J9*0.4+K9*0.6</f>
        <v>72.68</v>
      </c>
      <c r="M9" s="20"/>
    </row>
    <row r="10" s="2" customFormat="1" ht="35" customHeight="1" spans="1:12">
      <c r="A10" s="12"/>
      <c r="B10" s="9" t="s">
        <v>26</v>
      </c>
      <c r="C10" s="10" t="s">
        <v>27</v>
      </c>
      <c r="D10" s="11" t="s">
        <v>28</v>
      </c>
      <c r="E10" s="11">
        <v>84</v>
      </c>
      <c r="F10" s="11">
        <f>D10*0.4+E10*0.6</f>
        <v>78.8</v>
      </c>
      <c r="G10" s="11">
        <v>1</v>
      </c>
      <c r="H10" s="19" t="s">
        <v>26</v>
      </c>
      <c r="I10" s="19" t="s">
        <v>29</v>
      </c>
      <c r="J10" s="21">
        <v>69</v>
      </c>
      <c r="K10" s="20">
        <v>87.6</v>
      </c>
      <c r="L10" s="20">
        <f>J10*0.4+K10*0.6</f>
        <v>80.16</v>
      </c>
    </row>
    <row r="11" s="2" customFormat="1" ht="35" customHeight="1" spans="1:12">
      <c r="A11" s="12"/>
      <c r="B11" s="13"/>
      <c r="C11" s="10" t="s">
        <v>30</v>
      </c>
      <c r="D11" s="11" t="s">
        <v>31</v>
      </c>
      <c r="E11" s="11">
        <v>85.6</v>
      </c>
      <c r="F11" s="11">
        <f>D11*0.4+E11*0.6</f>
        <v>78.36</v>
      </c>
      <c r="G11" s="11">
        <v>2</v>
      </c>
      <c r="H11" s="19" t="s">
        <v>26</v>
      </c>
      <c r="I11" s="19" t="s">
        <v>32</v>
      </c>
      <c r="J11" s="20">
        <v>72.5</v>
      </c>
      <c r="K11" s="20">
        <v>80.2</v>
      </c>
      <c r="L11" s="20">
        <f>J11*0.4+K11*0.6</f>
        <v>77.12</v>
      </c>
    </row>
    <row r="12" ht="35" customHeight="1" spans="1:12">
      <c r="A12" s="12"/>
      <c r="B12" s="13"/>
      <c r="C12" s="10" t="s">
        <v>33</v>
      </c>
      <c r="D12" s="11" t="s">
        <v>15</v>
      </c>
      <c r="E12" s="11">
        <v>83.4</v>
      </c>
      <c r="F12" s="11">
        <f>D12*0.4+E12*0.6</f>
        <v>76.04</v>
      </c>
      <c r="G12" s="11">
        <v>3</v>
      </c>
      <c r="H12" s="19" t="s">
        <v>26</v>
      </c>
      <c r="I12" s="19" t="s">
        <v>34</v>
      </c>
      <c r="J12" s="21">
        <v>68</v>
      </c>
      <c r="K12" s="20">
        <v>81.4</v>
      </c>
      <c r="L12" s="20">
        <f>J12*0.4+K12*0.6</f>
        <v>76.04</v>
      </c>
    </row>
    <row r="13" ht="35" customHeight="1" spans="1:12">
      <c r="A13" s="12"/>
      <c r="B13" s="13"/>
      <c r="C13" s="10" t="s">
        <v>35</v>
      </c>
      <c r="D13" s="11" t="s">
        <v>15</v>
      </c>
      <c r="E13" s="11">
        <v>83.4</v>
      </c>
      <c r="F13" s="11">
        <f>D13*0.4+E13*0.6</f>
        <v>76.04</v>
      </c>
      <c r="G13" s="11">
        <v>3</v>
      </c>
      <c r="H13" s="19" t="s">
        <v>26</v>
      </c>
      <c r="I13" s="19" t="s">
        <v>36</v>
      </c>
      <c r="J13" s="20">
        <v>70.5</v>
      </c>
      <c r="K13" s="20">
        <v>79.2</v>
      </c>
      <c r="L13" s="20">
        <f>J13*0.4+K13*0.6</f>
        <v>75.72</v>
      </c>
    </row>
    <row r="14" s="2" customFormat="1" ht="35" customHeight="1" spans="1:12">
      <c r="A14" s="12"/>
      <c r="B14" s="13"/>
      <c r="C14" s="10" t="s">
        <v>37</v>
      </c>
      <c r="D14" s="11" t="s">
        <v>38</v>
      </c>
      <c r="E14" s="11">
        <v>79</v>
      </c>
      <c r="F14" s="11">
        <f>D14*0.4+E14*0.6</f>
        <v>74</v>
      </c>
      <c r="G14" s="11">
        <v>5</v>
      </c>
      <c r="H14" s="19" t="s">
        <v>26</v>
      </c>
      <c r="I14" s="19" t="s">
        <v>39</v>
      </c>
      <c r="J14" s="21">
        <v>69.5</v>
      </c>
      <c r="K14" s="20">
        <v>81.6</v>
      </c>
      <c r="L14" s="20">
        <f>J14*0.4+K14*0.6</f>
        <v>76.76</v>
      </c>
    </row>
    <row r="15" s="2" customFormat="1" ht="35" customHeight="1" spans="1:12">
      <c r="A15" s="12"/>
      <c r="B15" s="13"/>
      <c r="C15" s="10" t="s">
        <v>23</v>
      </c>
      <c r="D15" s="11" t="s">
        <v>40</v>
      </c>
      <c r="E15" s="11">
        <v>76.6</v>
      </c>
      <c r="F15" s="11">
        <f>D15*0.4+E15*0.6</f>
        <v>73.76</v>
      </c>
      <c r="G15" s="11">
        <v>6</v>
      </c>
      <c r="H15" s="19" t="s">
        <v>26</v>
      </c>
      <c r="I15" s="19" t="s">
        <v>41</v>
      </c>
      <c r="J15" s="20">
        <v>72.5</v>
      </c>
      <c r="K15" s="20">
        <v>81.2</v>
      </c>
      <c r="L15" s="20">
        <f>J15*0.4+K15*0.6</f>
        <v>77.72</v>
      </c>
    </row>
    <row r="16" s="2" customFormat="1" ht="35" customHeight="1" spans="1:12">
      <c r="A16" s="12"/>
      <c r="B16" s="13"/>
      <c r="C16" s="10" t="s">
        <v>42</v>
      </c>
      <c r="D16" s="11" t="s">
        <v>15</v>
      </c>
      <c r="E16" s="11">
        <v>77.8</v>
      </c>
      <c r="F16" s="11">
        <f>D16*0.4+E16*0.6</f>
        <v>72.68</v>
      </c>
      <c r="G16" s="11">
        <v>7</v>
      </c>
      <c r="H16" s="19" t="s">
        <v>26</v>
      </c>
      <c r="I16" s="19" t="s">
        <v>43</v>
      </c>
      <c r="J16" s="21">
        <v>69.5</v>
      </c>
      <c r="K16" s="20">
        <v>80.6</v>
      </c>
      <c r="L16" s="20">
        <f>J16*0.4+K16*0.6</f>
        <v>76.16</v>
      </c>
    </row>
    <row r="17" ht="35" customHeight="1" spans="1:12">
      <c r="A17" s="12"/>
      <c r="B17" s="14"/>
      <c r="C17" s="15" t="s">
        <v>44</v>
      </c>
      <c r="D17" s="11" t="s">
        <v>15</v>
      </c>
      <c r="E17" s="11">
        <v>76.8</v>
      </c>
      <c r="F17" s="11">
        <f>D17*0.4+E17*0.6</f>
        <v>72.08</v>
      </c>
      <c r="G17" s="11">
        <v>8</v>
      </c>
      <c r="H17" s="19" t="s">
        <v>26</v>
      </c>
      <c r="I17" s="19" t="s">
        <v>45</v>
      </c>
      <c r="J17" s="21">
        <v>68.5</v>
      </c>
      <c r="K17" s="20">
        <v>80.2</v>
      </c>
      <c r="L17" s="20">
        <f>J17*0.4+K17*0.6</f>
        <v>75.52</v>
      </c>
    </row>
    <row r="18" ht="35" customHeight="1" spans="1:12">
      <c r="A18" s="12"/>
      <c r="B18" s="9" t="s">
        <v>46</v>
      </c>
      <c r="C18" s="10" t="s">
        <v>47</v>
      </c>
      <c r="D18" s="11" t="s">
        <v>48</v>
      </c>
      <c r="E18" s="11">
        <v>86.4</v>
      </c>
      <c r="F18" s="11">
        <f>D18*0.4+E18*0.6</f>
        <v>77.04</v>
      </c>
      <c r="G18" s="11">
        <v>1</v>
      </c>
      <c r="H18" s="19" t="s">
        <v>49</v>
      </c>
      <c r="I18" s="19" t="s">
        <v>50</v>
      </c>
      <c r="J18" s="21">
        <v>69.5</v>
      </c>
      <c r="K18" s="20">
        <v>79.8</v>
      </c>
      <c r="L18" s="20">
        <f>J18*0.4+K18*0.6</f>
        <v>75.68</v>
      </c>
    </row>
    <row r="19" ht="35" customHeight="1" spans="1:12">
      <c r="A19" s="12"/>
      <c r="B19" s="13"/>
      <c r="C19" s="10" t="s">
        <v>51</v>
      </c>
      <c r="D19" s="11" t="s">
        <v>52</v>
      </c>
      <c r="E19" s="11">
        <v>84.4</v>
      </c>
      <c r="F19" s="11">
        <f>D19*0.4+E19*0.6</f>
        <v>76.44</v>
      </c>
      <c r="G19" s="11">
        <v>2</v>
      </c>
      <c r="H19" s="19" t="s">
        <v>49</v>
      </c>
      <c r="I19" s="19" t="s">
        <v>53</v>
      </c>
      <c r="J19" s="21">
        <v>68.5</v>
      </c>
      <c r="K19" s="20">
        <v>85.6</v>
      </c>
      <c r="L19" s="20">
        <f>J19*0.4+K19*0.6</f>
        <v>78.76</v>
      </c>
    </row>
    <row r="20" ht="35" customHeight="1" spans="1:12">
      <c r="A20" s="12"/>
      <c r="B20" s="13"/>
      <c r="C20" s="10" t="s">
        <v>54</v>
      </c>
      <c r="D20" s="11" t="s">
        <v>55</v>
      </c>
      <c r="E20" s="11">
        <v>76.4</v>
      </c>
      <c r="F20" s="11">
        <f>D20*0.4+E20*0.6</f>
        <v>75.04</v>
      </c>
      <c r="G20" s="11">
        <v>3</v>
      </c>
      <c r="H20" s="19" t="s">
        <v>49</v>
      </c>
      <c r="I20" s="19" t="s">
        <v>56</v>
      </c>
      <c r="J20" s="21">
        <v>76</v>
      </c>
      <c r="K20" s="20">
        <v>81.4</v>
      </c>
      <c r="L20" s="20">
        <f>J20*0.4+K20*0.6</f>
        <v>79.24</v>
      </c>
    </row>
    <row r="21" ht="35" customHeight="1" spans="1:12">
      <c r="A21" s="12"/>
      <c r="B21" s="13"/>
      <c r="C21" s="10" t="s">
        <v>57</v>
      </c>
      <c r="D21" s="11" t="s">
        <v>48</v>
      </c>
      <c r="E21" s="11">
        <v>77.2</v>
      </c>
      <c r="F21" s="11">
        <f>D21*0.4+E21*0.6</f>
        <v>71.52</v>
      </c>
      <c r="G21" s="11">
        <v>4</v>
      </c>
      <c r="H21" s="19" t="s">
        <v>49</v>
      </c>
      <c r="I21" s="19" t="s">
        <v>58</v>
      </c>
      <c r="J21" s="21">
        <v>68.5</v>
      </c>
      <c r="K21" s="20">
        <v>79.4</v>
      </c>
      <c r="L21" s="20">
        <f>J21*0.4+K21*0.6</f>
        <v>75.04</v>
      </c>
    </row>
    <row r="22" ht="35" customHeight="1" spans="1:12">
      <c r="A22" s="16"/>
      <c r="B22" s="14"/>
      <c r="C22" s="10" t="s">
        <v>59</v>
      </c>
      <c r="D22" s="11" t="s">
        <v>48</v>
      </c>
      <c r="E22" s="11">
        <v>75.6</v>
      </c>
      <c r="F22" s="11">
        <f>D22*0.4+E22*0.6</f>
        <v>70.56</v>
      </c>
      <c r="G22" s="11">
        <v>5</v>
      </c>
      <c r="H22" s="19" t="s">
        <v>49</v>
      </c>
      <c r="I22" s="19" t="s">
        <v>60</v>
      </c>
      <c r="J22" s="21">
        <v>70.5</v>
      </c>
      <c r="K22" s="20">
        <v>78.4</v>
      </c>
      <c r="L22" s="20">
        <f>J22*0.4+K22*0.6</f>
        <v>75.24</v>
      </c>
    </row>
  </sheetData>
  <mergeCells count="6">
    <mergeCell ref="A2:G2"/>
    <mergeCell ref="F3:G3"/>
    <mergeCell ref="A5:A22"/>
    <mergeCell ref="B5:B9"/>
    <mergeCell ref="B10:B17"/>
    <mergeCell ref="B18:B22"/>
  </mergeCells>
  <printOptions horizontalCentered="1"/>
  <pageMargins left="0.751294958309864" right="0.511741544318011" top="0.550625643392248" bottom="0.999874956025852" header="0.499937478012926" footer="0.499937478012926"/>
  <pageSetup paperSize="9" scale="93"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公示用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竹辰一</cp:lastModifiedBy>
  <cp:revision>0</cp:revision>
  <dcterms:created xsi:type="dcterms:W3CDTF">2015-06-08T18:19:00Z</dcterms:created>
  <cp:lastPrinted>2023-05-11T00:43:00Z</cp:lastPrinted>
  <dcterms:modified xsi:type="dcterms:W3CDTF">2024-05-18T13:50:35Z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2052-11.1.0.11719</vt:lpwstr>
  </property>
  <property fmtid="{D5CDD505-2E9C-101B-9397-08002B2CF9AE}" pid="3" name="ICV">
    <vt:lpwstr/>
  </property>
</Properties>
</file>