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815" windowHeight="7860"/>
  </bookViews>
  <sheets>
    <sheet name="总成绩" sheetId="1" r:id="rId1"/>
  </sheets>
  <definedNames>
    <definedName name="_xlnm._FilterDatabase" localSheetId="0" hidden="1">总成绩!$A$2:$K$10</definedName>
    <definedName name="_xlnm.Print_Titles" localSheetId="0">总成绩!$2:$2</definedName>
  </definedNames>
  <calcPr calcId="124519"/>
</workbook>
</file>

<file path=xl/calcChain.xml><?xml version="1.0" encoding="utf-8"?>
<calcChain xmlns="http://schemas.openxmlformats.org/spreadsheetml/2006/main">
  <c r="J10" i="1"/>
  <c r="H10"/>
  <c r="K10" s="1"/>
  <c r="J9"/>
  <c r="H9"/>
  <c r="K9" s="1"/>
  <c r="J8"/>
  <c r="H8"/>
  <c r="K8" s="1"/>
  <c r="J7"/>
  <c r="H7"/>
  <c r="K7" s="1"/>
  <c r="J6"/>
  <c r="H6"/>
  <c r="K6" s="1"/>
  <c r="J5"/>
  <c r="H5"/>
  <c r="K5" s="1"/>
  <c r="J4"/>
  <c r="H4"/>
  <c r="K4" s="1"/>
  <c r="J3"/>
  <c r="H3"/>
  <c r="K3" s="1"/>
</calcChain>
</file>

<file path=xl/sharedStrings.xml><?xml version="1.0" encoding="utf-8"?>
<sst xmlns="http://schemas.openxmlformats.org/spreadsheetml/2006/main" count="62" uniqueCount="37">
  <si>
    <t>序号</t>
  </si>
  <si>
    <t>准考证号</t>
  </si>
  <si>
    <t>姓名</t>
  </si>
  <si>
    <t>用人单位</t>
  </si>
  <si>
    <t>主管单位</t>
  </si>
  <si>
    <t>报考岗位</t>
  </si>
  <si>
    <t>笔试成绩</t>
  </si>
  <si>
    <t>笔试成绩×50%</t>
  </si>
  <si>
    <t>面试成绩</t>
  </si>
  <si>
    <t>面试成绩×50%</t>
  </si>
  <si>
    <t>总成绩</t>
  </si>
  <si>
    <t>排名</t>
  </si>
  <si>
    <t>72840024215</t>
  </si>
  <si>
    <t>杨梁</t>
  </si>
  <si>
    <t>都江堰市人力资源市场</t>
  </si>
  <si>
    <t>都江堰市人力资源和社会保障局</t>
  </si>
  <si>
    <t>1701001综合管理1</t>
  </si>
  <si>
    <t>是</t>
  </si>
  <si>
    <t>72840024101</t>
  </si>
  <si>
    <t>徐卫</t>
  </si>
  <si>
    <t>72840024325</t>
  </si>
  <si>
    <t>张一凡</t>
  </si>
  <si>
    <t>1701002综合管理2</t>
  </si>
  <si>
    <t>72840024207</t>
  </si>
  <si>
    <t>雷小川</t>
  </si>
  <si>
    <t>72840024225</t>
  </si>
  <si>
    <t>张莉</t>
  </si>
  <si>
    <t>1701003综合管理3</t>
  </si>
  <si>
    <t>72840024115</t>
  </si>
  <si>
    <t>冷京洋</t>
  </si>
  <si>
    <t>72840024402</t>
  </si>
  <si>
    <t>龙腾</t>
  </si>
  <si>
    <t>1701005综合管理5</t>
  </si>
  <si>
    <t>72840024205</t>
  </si>
  <si>
    <t>赖浩</t>
  </si>
  <si>
    <r>
      <t>2023</t>
    </r>
    <r>
      <rPr>
        <sz val="12"/>
        <color indexed="8"/>
        <rFont val="方正小标宋简体"/>
        <family val="4"/>
        <charset val="134"/>
      </rPr>
      <t>年都江堰市面向社会公开选调事业单位工作人员进入体检环节人员名单</t>
    </r>
    <phoneticPr fontId="4" type="noConversion"/>
  </si>
  <si>
    <t>是否进入体检</t>
    <phoneticPr fontId="4" type="noConversion"/>
  </si>
</sst>
</file>

<file path=xl/styles.xml><?xml version="1.0" encoding="utf-8"?>
<styleSheet xmlns="http://schemas.openxmlformats.org/spreadsheetml/2006/main">
  <fonts count="8">
    <font>
      <sz val="11"/>
      <color indexed="8"/>
      <name val="宋体"/>
      <charset val="134"/>
      <scheme val="minor"/>
    </font>
    <font>
      <b/>
      <sz val="14"/>
      <color indexed="8"/>
      <name val="宋体"/>
      <charset val="134"/>
      <scheme val="minor"/>
    </font>
    <font>
      <sz val="10"/>
      <color indexed="8"/>
      <name val="宋体"/>
      <charset val="134"/>
    </font>
    <font>
      <b/>
      <sz val="11"/>
      <color indexed="8"/>
      <name val="宋体"/>
      <charset val="134"/>
      <scheme val="minor"/>
    </font>
    <font>
      <sz val="9"/>
      <name val="宋体"/>
      <charset val="134"/>
      <scheme val="minor"/>
    </font>
    <font>
      <sz val="12"/>
      <color indexed="8"/>
      <name val="Times New Roman"/>
      <family val="1"/>
    </font>
    <font>
      <sz val="12"/>
      <color indexed="8"/>
      <name val="方正小标宋简体"/>
      <family val="4"/>
      <charset val="134"/>
    </font>
    <font>
      <b/>
      <sz val="11"/>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style="thin">
        <color indexed="9"/>
      </left>
      <right style="thin">
        <color indexed="9"/>
      </right>
      <top/>
      <bottom style="thin">
        <color indexed="9"/>
      </bottom>
      <diagonal/>
    </border>
  </borders>
  <cellStyleXfs count="1">
    <xf numFmtId="0" fontId="0" fillId="0" borderId="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NumberFormat="1" applyFont="1" applyBorder="1" applyAlignment="1">
      <alignment horizontal="center"/>
    </xf>
    <xf numFmtId="0" fontId="2" fillId="0" borderId="0" xfId="0" applyNumberFormat="1" applyFont="1" applyAlignment="1">
      <alignment horizontal="center"/>
    </xf>
    <xf numFmtId="0" fontId="3" fillId="0" borderId="2" xfId="0" applyFont="1" applyBorder="1" applyAlignment="1">
      <alignment horizontal="center" vertical="center" wrapText="1"/>
    </xf>
    <xf numFmtId="0" fontId="0" fillId="2" borderId="2" xfId="0" applyFill="1" applyBorder="1" applyAlignment="1">
      <alignment horizontal="center" vertical="center"/>
    </xf>
    <xf numFmtId="0" fontId="2" fillId="2" borderId="2" xfId="0" applyNumberFormat="1" applyFont="1" applyFill="1" applyBorder="1" applyAlignment="1">
      <alignment horizontal="center" vertical="center"/>
    </xf>
    <xf numFmtId="0" fontId="2" fillId="0" borderId="3" xfId="0" applyNumberFormat="1" applyFont="1" applyBorder="1" applyAlignment="1">
      <alignment horizontal="center"/>
    </xf>
    <xf numFmtId="0" fontId="0" fillId="0" borderId="2" xfId="0" applyBorder="1" applyAlignment="1">
      <alignment horizontal="center" vertical="center"/>
    </xf>
    <xf numFmtId="0" fontId="5" fillId="0" borderId="0" xfId="0" applyFont="1" applyBorder="1" applyAlignment="1">
      <alignment horizontal="center" vertical="center"/>
    </xf>
    <xf numFmtId="0" fontId="7" fillId="0" borderId="2"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1"/>
  <sheetViews>
    <sheetView tabSelected="1" workbookViewId="0">
      <selection activeCell="O4" sqref="O4"/>
    </sheetView>
  </sheetViews>
  <sheetFormatPr defaultColWidth="9" defaultRowHeight="13.5"/>
  <cols>
    <col min="1" max="1" width="6.125" style="2" customWidth="1"/>
    <col min="2" max="2" width="12.75" style="2" customWidth="1"/>
    <col min="3" max="3" width="7.125" style="2" customWidth="1"/>
    <col min="4" max="4" width="19.875" style="2" customWidth="1"/>
    <col min="5" max="5" width="29.625" style="2" hidden="1" customWidth="1"/>
    <col min="6" max="6" width="16.5" style="2" customWidth="1"/>
    <col min="7" max="7" width="11.75" style="3" hidden="1" customWidth="1"/>
    <col min="8" max="8" width="10.375" style="4" hidden="1" customWidth="1"/>
    <col min="9" max="9" width="11.5" style="4" hidden="1" customWidth="1"/>
    <col min="10" max="10" width="10.125" style="4" hidden="1" customWidth="1"/>
    <col min="11" max="11" width="9.875" style="4" customWidth="1"/>
    <col min="12" max="12" width="7.25" style="2" customWidth="1"/>
    <col min="13" max="13" width="7.625" style="2" customWidth="1"/>
  </cols>
  <sheetData>
    <row r="1" spans="1:13" ht="36.75" customHeight="1">
      <c r="A1" s="10" t="s">
        <v>35</v>
      </c>
      <c r="B1" s="10"/>
      <c r="C1" s="10"/>
      <c r="D1" s="10"/>
      <c r="E1" s="10"/>
      <c r="F1" s="10"/>
      <c r="G1" s="10"/>
      <c r="H1" s="10"/>
      <c r="I1" s="10"/>
      <c r="J1" s="10"/>
      <c r="K1" s="10"/>
      <c r="L1" s="10"/>
      <c r="M1" s="10"/>
    </row>
    <row r="2" spans="1:13" s="1" customFormat="1" ht="27">
      <c r="A2" s="5" t="s">
        <v>0</v>
      </c>
      <c r="B2" s="5" t="s">
        <v>1</v>
      </c>
      <c r="C2" s="5" t="s">
        <v>2</v>
      </c>
      <c r="D2" s="5" t="s">
        <v>3</v>
      </c>
      <c r="E2" s="5" t="s">
        <v>4</v>
      </c>
      <c r="F2" s="5" t="s">
        <v>5</v>
      </c>
      <c r="G2" s="5" t="s">
        <v>6</v>
      </c>
      <c r="H2" s="5" t="s">
        <v>7</v>
      </c>
      <c r="I2" s="5" t="s">
        <v>8</v>
      </c>
      <c r="J2" s="5" t="s">
        <v>9</v>
      </c>
      <c r="K2" s="5" t="s">
        <v>10</v>
      </c>
      <c r="L2" s="5" t="s">
        <v>11</v>
      </c>
      <c r="M2" s="11" t="s">
        <v>36</v>
      </c>
    </row>
    <row r="3" spans="1:13" ht="25.5" customHeight="1">
      <c r="A3" s="6">
        <v>1</v>
      </c>
      <c r="B3" s="6" t="s">
        <v>12</v>
      </c>
      <c r="C3" s="6" t="s">
        <v>13</v>
      </c>
      <c r="D3" s="6" t="s">
        <v>14</v>
      </c>
      <c r="E3" s="6" t="s">
        <v>15</v>
      </c>
      <c r="F3" s="6" t="s">
        <v>16</v>
      </c>
      <c r="G3" s="7">
        <v>76</v>
      </c>
      <c r="H3" s="7">
        <f t="shared" ref="H3:H10" si="0">ROUND(G3*0.5,2)</f>
        <v>38</v>
      </c>
      <c r="I3" s="7">
        <v>85.03</v>
      </c>
      <c r="J3" s="7">
        <f t="shared" ref="J3:J10" si="1">ROUND(I3*0.5,2)</f>
        <v>42.52</v>
      </c>
      <c r="K3" s="7">
        <f t="shared" ref="K3:K10" si="2">H3+J3</f>
        <v>80.52000000000001</v>
      </c>
      <c r="L3" s="9">
        <v>1</v>
      </c>
      <c r="M3" s="9" t="s">
        <v>17</v>
      </c>
    </row>
    <row r="4" spans="1:13" ht="25.5" customHeight="1">
      <c r="A4" s="6">
        <v>2</v>
      </c>
      <c r="B4" s="6" t="s">
        <v>18</v>
      </c>
      <c r="C4" s="6" t="s">
        <v>19</v>
      </c>
      <c r="D4" s="6" t="s">
        <v>14</v>
      </c>
      <c r="E4" s="6" t="s">
        <v>15</v>
      </c>
      <c r="F4" s="6" t="s">
        <v>16</v>
      </c>
      <c r="G4" s="7">
        <v>78.5</v>
      </c>
      <c r="H4" s="7">
        <f t="shared" si="0"/>
        <v>39.25</v>
      </c>
      <c r="I4" s="7">
        <v>79.599999999999994</v>
      </c>
      <c r="J4" s="7">
        <f t="shared" si="1"/>
        <v>39.799999999999997</v>
      </c>
      <c r="K4" s="7">
        <f t="shared" si="2"/>
        <v>79.05</v>
      </c>
      <c r="L4" s="9">
        <v>2</v>
      </c>
      <c r="M4" s="9" t="s">
        <v>17</v>
      </c>
    </row>
    <row r="5" spans="1:13" ht="25.5" customHeight="1">
      <c r="A5" s="6">
        <v>3</v>
      </c>
      <c r="B5" s="6" t="s">
        <v>20</v>
      </c>
      <c r="C5" s="6" t="s">
        <v>21</v>
      </c>
      <c r="D5" s="6" t="s">
        <v>14</v>
      </c>
      <c r="E5" s="6" t="s">
        <v>15</v>
      </c>
      <c r="F5" s="6" t="s">
        <v>22</v>
      </c>
      <c r="G5" s="7">
        <v>79.400000000000006</v>
      </c>
      <c r="H5" s="7">
        <f t="shared" si="0"/>
        <v>39.700000000000003</v>
      </c>
      <c r="I5" s="7">
        <v>83.93</v>
      </c>
      <c r="J5" s="7">
        <f t="shared" si="1"/>
        <v>41.97</v>
      </c>
      <c r="K5" s="7">
        <f t="shared" si="2"/>
        <v>81.67</v>
      </c>
      <c r="L5" s="9">
        <v>1</v>
      </c>
      <c r="M5" s="9" t="s">
        <v>17</v>
      </c>
    </row>
    <row r="6" spans="1:13" ht="25.5" customHeight="1">
      <c r="A6" s="6">
        <v>4</v>
      </c>
      <c r="B6" s="6" t="s">
        <v>23</v>
      </c>
      <c r="C6" s="6" t="s">
        <v>24</v>
      </c>
      <c r="D6" s="6" t="s">
        <v>14</v>
      </c>
      <c r="E6" s="6" t="s">
        <v>15</v>
      </c>
      <c r="F6" s="6" t="s">
        <v>22</v>
      </c>
      <c r="G6" s="7">
        <v>80.099999999999994</v>
      </c>
      <c r="H6" s="7">
        <f t="shared" si="0"/>
        <v>40.049999999999997</v>
      </c>
      <c r="I6" s="7">
        <v>80.67</v>
      </c>
      <c r="J6" s="7">
        <f t="shared" si="1"/>
        <v>40.340000000000003</v>
      </c>
      <c r="K6" s="7">
        <f t="shared" si="2"/>
        <v>80.39</v>
      </c>
      <c r="L6" s="9">
        <v>2</v>
      </c>
      <c r="M6" s="9" t="s">
        <v>17</v>
      </c>
    </row>
    <row r="7" spans="1:13" ht="25.5" customHeight="1">
      <c r="A7" s="6">
        <v>5</v>
      </c>
      <c r="B7" s="6" t="s">
        <v>25</v>
      </c>
      <c r="C7" s="6" t="s">
        <v>26</v>
      </c>
      <c r="D7" s="6" t="s">
        <v>14</v>
      </c>
      <c r="E7" s="6" t="s">
        <v>15</v>
      </c>
      <c r="F7" s="6" t="s">
        <v>27</v>
      </c>
      <c r="G7" s="7">
        <v>80.599999999999994</v>
      </c>
      <c r="H7" s="7">
        <f t="shared" si="0"/>
        <v>40.299999999999997</v>
      </c>
      <c r="I7" s="7">
        <v>85.43</v>
      </c>
      <c r="J7" s="7">
        <f t="shared" si="1"/>
        <v>42.72</v>
      </c>
      <c r="K7" s="7">
        <f t="shared" si="2"/>
        <v>83.02</v>
      </c>
      <c r="L7" s="9">
        <v>1</v>
      </c>
      <c r="M7" s="9" t="s">
        <v>17</v>
      </c>
    </row>
    <row r="8" spans="1:13" ht="25.5" customHeight="1">
      <c r="A8" s="6">
        <v>6</v>
      </c>
      <c r="B8" s="6" t="s">
        <v>28</v>
      </c>
      <c r="C8" s="6" t="s">
        <v>29</v>
      </c>
      <c r="D8" s="6" t="s">
        <v>14</v>
      </c>
      <c r="E8" s="6" t="s">
        <v>15</v>
      </c>
      <c r="F8" s="6" t="s">
        <v>27</v>
      </c>
      <c r="G8" s="7">
        <v>75.400000000000006</v>
      </c>
      <c r="H8" s="7">
        <f t="shared" si="0"/>
        <v>37.700000000000003</v>
      </c>
      <c r="I8" s="7">
        <v>84.33</v>
      </c>
      <c r="J8" s="7">
        <f t="shared" si="1"/>
        <v>42.17</v>
      </c>
      <c r="K8" s="7">
        <f t="shared" si="2"/>
        <v>79.87</v>
      </c>
      <c r="L8" s="9">
        <v>2</v>
      </c>
      <c r="M8" s="9" t="s">
        <v>17</v>
      </c>
    </row>
    <row r="9" spans="1:13" ht="25.5" customHeight="1">
      <c r="A9" s="6">
        <v>7</v>
      </c>
      <c r="B9" s="6" t="s">
        <v>30</v>
      </c>
      <c r="C9" s="6" t="s">
        <v>31</v>
      </c>
      <c r="D9" s="6" t="s">
        <v>14</v>
      </c>
      <c r="E9" s="6" t="s">
        <v>15</v>
      </c>
      <c r="F9" s="6" t="s">
        <v>32</v>
      </c>
      <c r="G9" s="7">
        <v>79.5</v>
      </c>
      <c r="H9" s="7">
        <f t="shared" si="0"/>
        <v>39.75</v>
      </c>
      <c r="I9" s="7">
        <v>81.83</v>
      </c>
      <c r="J9" s="7">
        <f t="shared" si="1"/>
        <v>40.92</v>
      </c>
      <c r="K9" s="7">
        <f t="shared" si="2"/>
        <v>80.67</v>
      </c>
      <c r="L9" s="9">
        <v>1</v>
      </c>
      <c r="M9" s="9" t="s">
        <v>17</v>
      </c>
    </row>
    <row r="10" spans="1:13" ht="25.5" customHeight="1">
      <c r="A10" s="6">
        <v>8</v>
      </c>
      <c r="B10" s="6" t="s">
        <v>33</v>
      </c>
      <c r="C10" s="6" t="s">
        <v>34</v>
      </c>
      <c r="D10" s="6" t="s">
        <v>14</v>
      </c>
      <c r="E10" s="6" t="s">
        <v>15</v>
      </c>
      <c r="F10" s="6" t="s">
        <v>32</v>
      </c>
      <c r="G10" s="7">
        <v>75</v>
      </c>
      <c r="H10" s="7">
        <f t="shared" si="0"/>
        <v>37.5</v>
      </c>
      <c r="I10" s="7">
        <v>81.569999999999993</v>
      </c>
      <c r="J10" s="7">
        <f t="shared" si="1"/>
        <v>40.79</v>
      </c>
      <c r="K10" s="7">
        <f t="shared" si="2"/>
        <v>78.289999999999992</v>
      </c>
      <c r="L10" s="9">
        <v>2</v>
      </c>
      <c r="M10" s="9" t="s">
        <v>17</v>
      </c>
    </row>
    <row r="11" spans="1:13">
      <c r="G11" s="8"/>
    </row>
  </sheetData>
  <sortState ref="B2:L123">
    <sortCondition ref="D2:D123"/>
    <sortCondition ref="F2:F123"/>
    <sortCondition descending="1" ref="G2:G123"/>
  </sortState>
  <mergeCells count="1">
    <mergeCell ref="A1:M1"/>
  </mergeCells>
  <phoneticPr fontId="4" type="noConversion"/>
  <pageMargins left="0.70866141732283472" right="0.70866141732283472" top="0.74803149606299213" bottom="0.74803149606299213" header="0.31496062992125984" footer="0.31496062992125984"/>
  <pageSetup paperSize="9"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总成绩</vt:lpstr>
      <vt:lpstr>总成绩!Print_Titles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2023-11-14T00:42:00Z</cp:lastPrinted>
  <dcterms:created xsi:type="dcterms:W3CDTF">2023-10-13T02:32:00Z</dcterms:created>
  <dcterms:modified xsi:type="dcterms:W3CDTF">2023-11-14T07:51:38Z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41647C9F01D6444085DD13389A08A6C6_12</vt:lpwstr>
  </property>
  <property fmtid="{D5CDD505-2E9C-101B-9397-08002B2CF9AE}" pid="3" name="KSOProductBuildVer">
    <vt:lpwstr>2052-11.1.0.14309</vt:lpwstr>
  </property>
</Properties>
</file>