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<sst xmlns="http://schemas.openxmlformats.org/spreadsheetml/2006/main" count="487" uniqueCount="244">
  <si>
    <t>义乌市产业投资发展集团有限公司2023年秋季公开招聘
总成绩及入围体检人员名单</t>
  </si>
  <si>
    <t>（一）001文秘</t>
  </si>
  <si>
    <t>序号</t>
  </si>
  <si>
    <t>姓名</t>
  </si>
  <si>
    <t>身份证号</t>
  </si>
  <si>
    <t>笔试/量化考核成绩</t>
  </si>
  <si>
    <t>笔试/量化考核折合成绩（50%）</t>
  </si>
  <si>
    <t>面试成绩</t>
  </si>
  <si>
    <t>面试折合成绩（50%）</t>
  </si>
  <si>
    <t>总成绩</t>
  </si>
  <si>
    <t>是否入围体检</t>
  </si>
  <si>
    <t>傅欣慧</t>
  </si>
  <si>
    <t>330782********602X</t>
  </si>
  <si>
    <t>入围体检</t>
  </si>
  <si>
    <t>虞凌琳</t>
  </si>
  <si>
    <t>330782********3524</t>
  </si>
  <si>
    <t>沈鹏飞</t>
  </si>
  <si>
    <t>330782********1315</t>
  </si>
  <si>
    <t>郑云霞</t>
  </si>
  <si>
    <t>330782********2229</t>
  </si>
  <si>
    <t>楼小丽</t>
  </si>
  <si>
    <t>330782********1924</t>
  </si>
  <si>
    <t>杨雪</t>
  </si>
  <si>
    <t>330782********6620</t>
  </si>
  <si>
    <t>杨加敏</t>
  </si>
  <si>
    <t>330782********0028</t>
  </si>
  <si>
    <t>方刚峰</t>
  </si>
  <si>
    <t>330782********3511</t>
  </si>
  <si>
    <t>毛蓝天</t>
  </si>
  <si>
    <t>330782********4513</t>
  </si>
  <si>
    <t>（二）002会计1</t>
  </si>
  <si>
    <t>左明月</t>
  </si>
  <si>
    <t>411424********2863</t>
  </si>
  <si>
    <t>吕杭</t>
  </si>
  <si>
    <t>330724********2421</t>
  </si>
  <si>
    <t>俞悦</t>
  </si>
  <si>
    <t>330782********0222</t>
  </si>
  <si>
    <t>陈梦琴</t>
  </si>
  <si>
    <t>330782********1728</t>
  </si>
  <si>
    <t>傅姗姗</t>
  </si>
  <si>
    <t>330782********4925</t>
  </si>
  <si>
    <t>岑璐寒</t>
  </si>
  <si>
    <t>330282********4264</t>
  </si>
  <si>
    <t>（三）003会计2</t>
  </si>
  <si>
    <t>陈淑萍</t>
  </si>
  <si>
    <t>330782********292X</t>
  </si>
  <si>
    <t>（四）004出纳</t>
  </si>
  <si>
    <t>陆梦</t>
  </si>
  <si>
    <t>431230********6941</t>
  </si>
  <si>
    <t>陈杭滨</t>
  </si>
  <si>
    <t>330726********1719</t>
  </si>
  <si>
    <t>赵园园</t>
  </si>
  <si>
    <t>330782********5448</t>
  </si>
  <si>
    <t>朱灵艺</t>
  </si>
  <si>
    <t>330702********1227</t>
  </si>
  <si>
    <t>宗小雯</t>
  </si>
  <si>
    <t>330782********0423</t>
  </si>
  <si>
    <t>缺考</t>
  </si>
  <si>
    <t>季晨雨</t>
  </si>
  <si>
    <t>330702********0625</t>
  </si>
  <si>
    <t>（五）005招商专员1</t>
  </si>
  <si>
    <t>陈蔚阳</t>
  </si>
  <si>
    <t>330782********4321</t>
  </si>
  <si>
    <t>周嘉民</t>
  </si>
  <si>
    <t>330782********4932</t>
  </si>
  <si>
    <t>付郑诤</t>
  </si>
  <si>
    <t>330726********0014</t>
  </si>
  <si>
    <t>（六）006招商专员2</t>
  </si>
  <si>
    <t>包恒益</t>
  </si>
  <si>
    <t>330781********3021</t>
  </si>
  <si>
    <t>任舒婷</t>
  </si>
  <si>
    <t>330782********3522</t>
  </si>
  <si>
    <t>吴博文</t>
  </si>
  <si>
    <t>330782********3912</t>
  </si>
  <si>
    <t>张江天</t>
  </si>
  <si>
    <t>330727********3210</t>
  </si>
  <si>
    <t>龚振阳</t>
  </si>
  <si>
    <t>330782********5433</t>
  </si>
  <si>
    <t>杨剑波</t>
  </si>
  <si>
    <t>330782********6611</t>
  </si>
  <si>
    <t>（七）007园区企业服务管理员1</t>
  </si>
  <si>
    <t>余怡璇</t>
  </si>
  <si>
    <t>330782********4922</t>
  </si>
  <si>
    <t>马欣悦</t>
  </si>
  <si>
    <t>411502********0026</t>
  </si>
  <si>
    <t>胡峻玮</t>
  </si>
  <si>
    <t>330782********5419</t>
  </si>
  <si>
    <t>（八）008园区企业服务管理员2</t>
  </si>
  <si>
    <t>李玉康</t>
  </si>
  <si>
    <t>330724********1120</t>
  </si>
  <si>
    <t>楼烨炜</t>
  </si>
  <si>
    <t>330782********1713</t>
  </si>
  <si>
    <t>唐媛</t>
  </si>
  <si>
    <t>330782********232X</t>
  </si>
  <si>
    <t>（九）009销售专员1</t>
  </si>
  <si>
    <t>徐宇航</t>
  </si>
  <si>
    <t>330721********4812</t>
  </si>
  <si>
    <t>吴燕</t>
  </si>
  <si>
    <t>330782********3924</t>
  </si>
  <si>
    <t>龚敏</t>
  </si>
  <si>
    <t>330782********5019</t>
  </si>
  <si>
    <t>（十）010销售专员2</t>
  </si>
  <si>
    <t>邵璐俊</t>
  </si>
  <si>
    <t>330724********6239</t>
  </si>
  <si>
    <t>陈霞</t>
  </si>
  <si>
    <t>330782********2223</t>
  </si>
  <si>
    <t>骆婉悦</t>
  </si>
  <si>
    <t>330782********2925</t>
  </si>
  <si>
    <t>（十一）011采购专员</t>
  </si>
  <si>
    <t>金帅</t>
  </si>
  <si>
    <t>330782********2216</t>
  </si>
  <si>
    <t>陈碧天</t>
  </si>
  <si>
    <t>330782********3210</t>
  </si>
  <si>
    <t>沈钶欢</t>
  </si>
  <si>
    <t>330683********0048</t>
  </si>
  <si>
    <t>（十二）014安全生产管理员</t>
  </si>
  <si>
    <t>张奕媛</t>
  </si>
  <si>
    <t>330724********0040</t>
  </si>
  <si>
    <t>吴伟英</t>
  </si>
  <si>
    <t>332502********5625</t>
  </si>
  <si>
    <t>叶莉娜</t>
  </si>
  <si>
    <t>330782********5420</t>
  </si>
  <si>
    <t>（十三）015项目前期专员1</t>
  </si>
  <si>
    <t>罗行</t>
  </si>
  <si>
    <t>511322********6783</t>
  </si>
  <si>
    <t>贾航雨</t>
  </si>
  <si>
    <t>330782********224X</t>
  </si>
  <si>
    <t>倪毓豪</t>
  </si>
  <si>
    <t>330781********5911</t>
  </si>
  <si>
    <t>靳鹏</t>
  </si>
  <si>
    <t>320882********4657</t>
  </si>
  <si>
    <t>王湘</t>
  </si>
  <si>
    <t>330683********2420</t>
  </si>
  <si>
    <t>肖仲毅</t>
  </si>
  <si>
    <t>362301********5035</t>
  </si>
  <si>
    <t>（十四）016项目前期技术员2</t>
  </si>
  <si>
    <t>杨悦</t>
  </si>
  <si>
    <t>330726********0724</t>
  </si>
  <si>
    <t>盛皓程</t>
  </si>
  <si>
    <t>330782********063X</t>
  </si>
  <si>
    <t>陈桥</t>
  </si>
  <si>
    <t>330782********0012</t>
  </si>
  <si>
    <t>王胜</t>
  </si>
  <si>
    <t>430521********685X</t>
  </si>
  <si>
    <t>宋济樾</t>
  </si>
  <si>
    <t>330702********5034</t>
  </si>
  <si>
    <t>施宇瑶</t>
  </si>
  <si>
    <t>332526********5169</t>
  </si>
  <si>
    <t>周钰翔</t>
  </si>
  <si>
    <t>330782********0037</t>
  </si>
  <si>
    <t>胡丹倩</t>
  </si>
  <si>
    <t>330724********5820</t>
  </si>
  <si>
    <t>赵阳</t>
  </si>
  <si>
    <t>330782********6614</t>
  </si>
  <si>
    <t>（十五）017造价员1</t>
  </si>
  <si>
    <t>余竞鸣</t>
  </si>
  <si>
    <t>362301********1516</t>
  </si>
  <si>
    <t>章梁斌</t>
  </si>
  <si>
    <t>331021********001X</t>
  </si>
  <si>
    <t>（十六）018工程管理员1</t>
  </si>
  <si>
    <t>沈晓航</t>
  </si>
  <si>
    <t>330724********2417</t>
  </si>
  <si>
    <t>王程晖</t>
  </si>
  <si>
    <t>330782********0618</t>
  </si>
  <si>
    <t>贾斌诚</t>
  </si>
  <si>
    <t>330782********0619</t>
  </si>
  <si>
    <t>陈妤佳</t>
  </si>
  <si>
    <t>330782********3222</t>
  </si>
  <si>
    <t>厉家豪</t>
  </si>
  <si>
    <t>330724********3416</t>
  </si>
  <si>
    <t>王嘉成</t>
  </si>
  <si>
    <t>330782********2558</t>
  </si>
  <si>
    <t>（十七）019工程管理员2</t>
  </si>
  <si>
    <t>方君威</t>
  </si>
  <si>
    <t>330782********0039</t>
  </si>
  <si>
    <t>楼晶靓</t>
  </si>
  <si>
    <t>330782********4928</t>
  </si>
  <si>
    <t>蔡羽鑫</t>
  </si>
  <si>
    <t>432524********1625</t>
  </si>
  <si>
    <t>祝夏璇</t>
  </si>
  <si>
    <t>330781********5916</t>
  </si>
  <si>
    <t>方子天</t>
  </si>
  <si>
    <t>330782********5416</t>
  </si>
  <si>
    <t>吴晗雷</t>
  </si>
  <si>
    <t>330782********1312</t>
  </si>
  <si>
    <t>陈青山</t>
  </si>
  <si>
    <t>330782********3216</t>
  </si>
  <si>
    <t>王正杰</t>
  </si>
  <si>
    <t>330782********0431</t>
  </si>
  <si>
    <t>刘佳豪</t>
  </si>
  <si>
    <t>330782********5418</t>
  </si>
  <si>
    <t>李城鈺</t>
  </si>
  <si>
    <t>362331********0050</t>
  </si>
  <si>
    <t>吕晶维</t>
  </si>
  <si>
    <t>341103********1235</t>
  </si>
  <si>
    <t>胡亚男</t>
  </si>
  <si>
    <t>330782********0848</t>
  </si>
  <si>
    <t>（十八）020工程管理员3</t>
  </si>
  <si>
    <t>王俊林</t>
  </si>
  <si>
    <t>330782********6618</t>
  </si>
  <si>
    <t>严汉阳</t>
  </si>
  <si>
    <t>徐斌</t>
  </si>
  <si>
    <t>330724********111X</t>
  </si>
  <si>
    <t>童照明</t>
  </si>
  <si>
    <t>330182********1938</t>
  </si>
  <si>
    <t>邵旭坚</t>
  </si>
  <si>
    <t>330782********291X</t>
  </si>
  <si>
    <t>陶万里</t>
  </si>
  <si>
    <t>330782********0014</t>
  </si>
  <si>
    <t>（十九）022工程管理员5（土建）</t>
  </si>
  <si>
    <t>骆康宁</t>
  </si>
  <si>
    <t>330782********4114</t>
  </si>
  <si>
    <t>夏维怡</t>
  </si>
  <si>
    <t>360622********0016</t>
  </si>
  <si>
    <t>王旭斌</t>
  </si>
  <si>
    <t>330782********6613</t>
  </si>
  <si>
    <t>蒋叶飞</t>
  </si>
  <si>
    <t>330724********1313</t>
  </si>
  <si>
    <t>谷帅</t>
  </si>
  <si>
    <t>330304********1211</t>
  </si>
  <si>
    <t>杨庆丰</t>
  </si>
  <si>
    <t>330782********5310</t>
  </si>
  <si>
    <t>焦傲峰</t>
  </si>
  <si>
    <t>410426********3070</t>
  </si>
  <si>
    <t>盛小刚</t>
  </si>
  <si>
    <t>330781********5211</t>
  </si>
  <si>
    <t>吾有祥</t>
  </si>
  <si>
    <t>330781********1110</t>
  </si>
  <si>
    <t>严汉月</t>
  </si>
  <si>
    <t>330782********3220</t>
  </si>
  <si>
    <t>（二十）023工程管理员6（安装）</t>
  </si>
  <si>
    <t>陈海风</t>
  </si>
  <si>
    <t>330724********5654</t>
  </si>
  <si>
    <t>高凯</t>
  </si>
  <si>
    <t>622826********4131</t>
  </si>
  <si>
    <t>陈国赟</t>
  </si>
  <si>
    <t>330782********5457</t>
  </si>
  <si>
    <t>朱延斌</t>
  </si>
  <si>
    <t>330782********6713</t>
  </si>
  <si>
    <t>楼亮</t>
  </si>
  <si>
    <t>330782********1917</t>
  </si>
  <si>
    <t>金晓剑</t>
  </si>
  <si>
    <t>330782********2539</t>
  </si>
  <si>
    <t>注意：
总成绩计算方法：总成绩=笔试/量化考核成绩×50%+面试成绩×50%，计算总成绩时保留两位小数,若总成绩相等，以面试成绩高的排位在前。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</si>
</sst>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仿宋"/>
      <charset val="134"/>
    </font>
    <font>
      <b/>
      <sz val="20"/>
      <color theme="1"/>
      <name val="华文中宋"/>
      <charset val="134"/>
    </font>
    <font>
      <b/>
      <sz val="20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tabSelected="1" topLeftCell="A130" workbookViewId="0">
      <selection activeCell="J97" sqref="J97"/>
    </sheetView>
  </sheetViews>
  <sheetFormatPr defaultColWidth="9" defaultRowHeight="20.25"/>
  <cols>
    <col min="1" max="1" width="6" style="3" customWidth="1"/>
    <col min="2" max="2" width="9" style="1" customWidth="1"/>
    <col min="3" max="3" width="22.375" style="1" customWidth="1"/>
    <col min="4" max="4" width="19.375" style="1" customWidth="1"/>
    <col min="5" max="5" width="29.125" style="1" customWidth="1"/>
    <col min="6" max="6" width="11.5" style="4" customWidth="1"/>
    <col min="7" max="7" width="21.5" style="5" customWidth="1"/>
    <col min="8" max="8" width="9.75" style="4" customWidth="1"/>
    <col min="9" max="9" width="13.875" style="6" customWidth="1"/>
    <col min="10" max="16383" width="9" style="1"/>
    <col min="16384" max="16384" width="9" style="7"/>
  </cols>
  <sheetData>
    <row r="1" s="1" customFormat="1" ht="60" customHeight="1" spans="1:9">
      <c r="A1" s="8" t="s">
        <v>0</v>
      </c>
      <c r="B1" s="9"/>
      <c r="C1" s="10"/>
      <c r="D1" s="10"/>
      <c r="E1" s="10"/>
      <c r="F1" s="11"/>
      <c r="G1" s="11"/>
      <c r="H1" s="11"/>
      <c r="I1" s="9"/>
    </row>
    <row r="2" s="1" customFormat="1" ht="20.1" customHeight="1" spans="1:9">
      <c r="A2" s="12" t="s">
        <v>1</v>
      </c>
      <c r="B2" s="13"/>
      <c r="C2" s="13"/>
      <c r="D2" s="13"/>
      <c r="E2" s="13"/>
      <c r="F2" s="14"/>
      <c r="G2" s="14"/>
      <c r="H2" s="14"/>
      <c r="I2" s="20"/>
    </row>
    <row r="3" s="1" customFormat="1" ht="20.1" customHeight="1" spans="1:9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5" t="s">
        <v>8</v>
      </c>
      <c r="H3" s="16" t="s">
        <v>9</v>
      </c>
      <c r="I3" s="15" t="s">
        <v>10</v>
      </c>
    </row>
    <row r="4" s="2" customFormat="1" ht="20.1" customHeight="1" spans="1:9">
      <c r="A4" s="15">
        <v>1</v>
      </c>
      <c r="B4" s="15" t="s">
        <v>11</v>
      </c>
      <c r="C4" s="15" t="s">
        <v>12</v>
      </c>
      <c r="D4" s="16">
        <v>81.5</v>
      </c>
      <c r="E4" s="16">
        <f t="shared" ref="E4:E12" si="0">D4*0.5</f>
        <v>40.75</v>
      </c>
      <c r="F4" s="16">
        <v>83.6</v>
      </c>
      <c r="G4" s="16">
        <f t="shared" ref="G4:G12" si="1">F4*0.5</f>
        <v>41.8</v>
      </c>
      <c r="H4" s="16">
        <f t="shared" ref="H4:H12" si="2">G4+E4</f>
        <v>82.55</v>
      </c>
      <c r="I4" s="15" t="s">
        <v>13</v>
      </c>
    </row>
    <row r="5" s="2" customFormat="1" ht="20.1" customHeight="1" spans="1:9">
      <c r="A5" s="15">
        <v>2</v>
      </c>
      <c r="B5" s="15" t="s">
        <v>14</v>
      </c>
      <c r="C5" s="15" t="s">
        <v>15</v>
      </c>
      <c r="D5" s="16">
        <v>75.3</v>
      </c>
      <c r="E5" s="16">
        <f t="shared" si="0"/>
        <v>37.65</v>
      </c>
      <c r="F5" s="16">
        <v>88.4</v>
      </c>
      <c r="G5" s="16">
        <f t="shared" si="1"/>
        <v>44.2</v>
      </c>
      <c r="H5" s="16">
        <f t="shared" si="2"/>
        <v>81.85</v>
      </c>
      <c r="I5" s="15" t="s">
        <v>13</v>
      </c>
    </row>
    <row r="6" s="2" customFormat="1" ht="20.1" customHeight="1" spans="1:9">
      <c r="A6" s="15">
        <v>3</v>
      </c>
      <c r="B6" s="15" t="s">
        <v>16</v>
      </c>
      <c r="C6" s="15" t="s">
        <v>17</v>
      </c>
      <c r="D6" s="16">
        <v>73.2</v>
      </c>
      <c r="E6" s="16">
        <f t="shared" si="0"/>
        <v>36.6</v>
      </c>
      <c r="F6" s="16">
        <v>84.4</v>
      </c>
      <c r="G6" s="16">
        <f t="shared" si="1"/>
        <v>42.2</v>
      </c>
      <c r="H6" s="16">
        <f t="shared" si="2"/>
        <v>78.8</v>
      </c>
      <c r="I6" s="15" t="s">
        <v>13</v>
      </c>
    </row>
    <row r="7" s="2" customFormat="1" ht="20.1" customHeight="1" spans="1:9">
      <c r="A7" s="15">
        <v>4</v>
      </c>
      <c r="B7" s="15" t="s">
        <v>18</v>
      </c>
      <c r="C7" s="15" t="s">
        <v>19</v>
      </c>
      <c r="D7" s="16">
        <v>72.3</v>
      </c>
      <c r="E7" s="16">
        <f t="shared" si="0"/>
        <v>36.15</v>
      </c>
      <c r="F7" s="16">
        <v>85.2</v>
      </c>
      <c r="G7" s="16">
        <f t="shared" si="1"/>
        <v>42.6</v>
      </c>
      <c r="H7" s="16">
        <f t="shared" si="2"/>
        <v>78.75</v>
      </c>
      <c r="I7" s="15" t="s">
        <v>13</v>
      </c>
    </row>
    <row r="8" s="2" customFormat="1" ht="20.1" customHeight="1" spans="1:9">
      <c r="A8" s="15">
        <v>5</v>
      </c>
      <c r="B8" s="15" t="s">
        <v>20</v>
      </c>
      <c r="C8" s="15" t="s">
        <v>21</v>
      </c>
      <c r="D8" s="16">
        <v>71.7</v>
      </c>
      <c r="E8" s="16">
        <f t="shared" si="0"/>
        <v>35.85</v>
      </c>
      <c r="F8" s="16">
        <v>82.4</v>
      </c>
      <c r="G8" s="16">
        <f t="shared" si="1"/>
        <v>41.2</v>
      </c>
      <c r="H8" s="16">
        <f t="shared" si="2"/>
        <v>77.05</v>
      </c>
      <c r="I8" s="15" t="s">
        <v>13</v>
      </c>
    </row>
    <row r="9" s="2" customFormat="1" ht="20.1" customHeight="1" spans="1:9">
      <c r="A9" s="15">
        <v>6</v>
      </c>
      <c r="B9" s="15" t="s">
        <v>22</v>
      </c>
      <c r="C9" s="15" t="s">
        <v>23</v>
      </c>
      <c r="D9" s="16">
        <v>73.1</v>
      </c>
      <c r="E9" s="16">
        <f t="shared" si="0"/>
        <v>36.55</v>
      </c>
      <c r="F9" s="16">
        <v>76</v>
      </c>
      <c r="G9" s="16">
        <f t="shared" si="1"/>
        <v>38</v>
      </c>
      <c r="H9" s="16">
        <f t="shared" si="2"/>
        <v>74.55</v>
      </c>
      <c r="I9" s="15"/>
    </row>
    <row r="10" s="2" customFormat="1" ht="20.1" customHeight="1" spans="1:9">
      <c r="A10" s="15">
        <v>7</v>
      </c>
      <c r="B10" s="15" t="s">
        <v>24</v>
      </c>
      <c r="C10" s="15" t="s">
        <v>25</v>
      </c>
      <c r="D10" s="16">
        <v>73.9</v>
      </c>
      <c r="E10" s="16">
        <f t="shared" si="0"/>
        <v>36.95</v>
      </c>
      <c r="F10" s="16">
        <v>73.4</v>
      </c>
      <c r="G10" s="16">
        <f t="shared" si="1"/>
        <v>36.7</v>
      </c>
      <c r="H10" s="16">
        <f t="shared" si="2"/>
        <v>73.65</v>
      </c>
      <c r="I10" s="15"/>
    </row>
    <row r="11" s="2" customFormat="1" ht="20.1" customHeight="1" spans="1:9">
      <c r="A11" s="15">
        <v>8</v>
      </c>
      <c r="B11" s="15" t="s">
        <v>26</v>
      </c>
      <c r="C11" s="15" t="s">
        <v>27</v>
      </c>
      <c r="D11" s="16">
        <v>69.6</v>
      </c>
      <c r="E11" s="16">
        <f t="shared" si="0"/>
        <v>34.8</v>
      </c>
      <c r="F11" s="16">
        <v>76</v>
      </c>
      <c r="G11" s="16">
        <f t="shared" si="1"/>
        <v>38</v>
      </c>
      <c r="H11" s="16">
        <f t="shared" si="2"/>
        <v>72.8</v>
      </c>
      <c r="I11" s="15"/>
    </row>
    <row r="12" s="2" customFormat="1" ht="20.1" customHeight="1" spans="1:9">
      <c r="A12" s="15">
        <v>9</v>
      </c>
      <c r="B12" s="15" t="s">
        <v>28</v>
      </c>
      <c r="C12" s="15" t="s">
        <v>29</v>
      </c>
      <c r="D12" s="16">
        <v>66.3</v>
      </c>
      <c r="E12" s="16">
        <f t="shared" si="0"/>
        <v>33.15</v>
      </c>
      <c r="F12" s="16">
        <v>71.2</v>
      </c>
      <c r="G12" s="16">
        <f t="shared" si="1"/>
        <v>35.6</v>
      </c>
      <c r="H12" s="16">
        <f t="shared" si="2"/>
        <v>68.75</v>
      </c>
      <c r="I12" s="15"/>
    </row>
    <row r="13" s="1" customFormat="1" ht="26.25" customHeight="1" spans="1:9">
      <c r="A13" s="12" t="s">
        <v>30</v>
      </c>
      <c r="B13" s="13"/>
      <c r="C13" s="13"/>
      <c r="D13" s="13"/>
      <c r="E13" s="13"/>
      <c r="F13" s="14"/>
      <c r="G13" s="14"/>
      <c r="H13" s="14"/>
      <c r="I13" s="20"/>
    </row>
    <row r="14" s="1" customFormat="1" ht="20.1" customHeight="1" spans="1:9">
      <c r="A14" s="15" t="s">
        <v>2</v>
      </c>
      <c r="B14" s="15" t="s">
        <v>3</v>
      </c>
      <c r="C14" s="15" t="s">
        <v>4</v>
      </c>
      <c r="D14" s="15" t="s">
        <v>5</v>
      </c>
      <c r="E14" s="15" t="s">
        <v>6</v>
      </c>
      <c r="F14" s="16" t="s">
        <v>7</v>
      </c>
      <c r="G14" s="15" t="s">
        <v>8</v>
      </c>
      <c r="H14" s="16" t="s">
        <v>9</v>
      </c>
      <c r="I14" s="15" t="s">
        <v>10</v>
      </c>
    </row>
    <row r="15" s="1" customFormat="1" ht="20.1" customHeight="1" spans="1:9">
      <c r="A15" s="15">
        <v>1</v>
      </c>
      <c r="B15" s="15" t="s">
        <v>31</v>
      </c>
      <c r="C15" s="15" t="s">
        <v>32</v>
      </c>
      <c r="D15" s="16">
        <v>81.7</v>
      </c>
      <c r="E15" s="16">
        <f t="shared" ref="E15:E20" si="3">D15*0.5</f>
        <v>40.85</v>
      </c>
      <c r="F15" s="17">
        <v>78.2</v>
      </c>
      <c r="G15" s="16">
        <f t="shared" ref="G15:G20" si="4">F15*0.5</f>
        <v>39.1</v>
      </c>
      <c r="H15" s="16">
        <f t="shared" ref="H15:H20" si="5">G15+E15</f>
        <v>79.95</v>
      </c>
      <c r="I15" s="15" t="s">
        <v>13</v>
      </c>
    </row>
    <row r="16" s="1" customFormat="1" ht="20.1" customHeight="1" spans="1:9">
      <c r="A16" s="15">
        <v>2</v>
      </c>
      <c r="B16" s="15" t="s">
        <v>33</v>
      </c>
      <c r="C16" s="15" t="s">
        <v>34</v>
      </c>
      <c r="D16" s="16">
        <v>73</v>
      </c>
      <c r="E16" s="16">
        <f t="shared" si="3"/>
        <v>36.5</v>
      </c>
      <c r="F16" s="17">
        <v>82.6</v>
      </c>
      <c r="G16" s="16">
        <f t="shared" si="4"/>
        <v>41.3</v>
      </c>
      <c r="H16" s="16">
        <f t="shared" si="5"/>
        <v>77.8</v>
      </c>
      <c r="I16" s="15" t="s">
        <v>13</v>
      </c>
    </row>
    <row r="17" s="1" customFormat="1" ht="20.1" customHeight="1" spans="1:9">
      <c r="A17" s="15">
        <v>3</v>
      </c>
      <c r="B17" s="15" t="s">
        <v>35</v>
      </c>
      <c r="C17" s="15" t="s">
        <v>36</v>
      </c>
      <c r="D17" s="16">
        <v>78.4</v>
      </c>
      <c r="E17" s="16">
        <f t="shared" si="3"/>
        <v>39.2</v>
      </c>
      <c r="F17" s="17">
        <v>74.2</v>
      </c>
      <c r="G17" s="16">
        <f t="shared" si="4"/>
        <v>37.1</v>
      </c>
      <c r="H17" s="16">
        <f t="shared" si="5"/>
        <v>76.3</v>
      </c>
      <c r="I17" s="15" t="s">
        <v>13</v>
      </c>
    </row>
    <row r="18" s="1" customFormat="1" ht="20.1" customHeight="1" spans="1:9">
      <c r="A18" s="15">
        <v>4</v>
      </c>
      <c r="B18" s="15" t="s">
        <v>37</v>
      </c>
      <c r="C18" s="15" t="s">
        <v>38</v>
      </c>
      <c r="D18" s="16">
        <v>72</v>
      </c>
      <c r="E18" s="16">
        <f t="shared" si="3"/>
        <v>36</v>
      </c>
      <c r="F18" s="17">
        <v>74</v>
      </c>
      <c r="G18" s="16">
        <f t="shared" si="4"/>
        <v>37</v>
      </c>
      <c r="H18" s="16">
        <f t="shared" si="5"/>
        <v>73</v>
      </c>
      <c r="I18" s="15"/>
    </row>
    <row r="19" s="1" customFormat="1" ht="20.1" customHeight="1" spans="1:9">
      <c r="A19" s="15">
        <v>5</v>
      </c>
      <c r="B19" s="15" t="s">
        <v>39</v>
      </c>
      <c r="C19" s="15" t="s">
        <v>40</v>
      </c>
      <c r="D19" s="16">
        <v>72.3</v>
      </c>
      <c r="E19" s="16">
        <f t="shared" si="3"/>
        <v>36.15</v>
      </c>
      <c r="F19" s="17">
        <v>72</v>
      </c>
      <c r="G19" s="16">
        <f t="shared" si="4"/>
        <v>36</v>
      </c>
      <c r="H19" s="16">
        <f t="shared" si="5"/>
        <v>72.15</v>
      </c>
      <c r="I19" s="15"/>
    </row>
    <row r="20" s="1" customFormat="1" ht="20.1" customHeight="1" spans="1:9">
      <c r="A20" s="15">
        <v>6</v>
      </c>
      <c r="B20" s="15" t="s">
        <v>41</v>
      </c>
      <c r="C20" s="15" t="s">
        <v>42</v>
      </c>
      <c r="D20" s="16">
        <v>71.4</v>
      </c>
      <c r="E20" s="16">
        <f t="shared" si="3"/>
        <v>35.7</v>
      </c>
      <c r="F20" s="17">
        <v>71.6</v>
      </c>
      <c r="G20" s="16">
        <f t="shared" si="4"/>
        <v>35.8</v>
      </c>
      <c r="H20" s="16">
        <f t="shared" si="5"/>
        <v>71.5</v>
      </c>
      <c r="I20" s="15"/>
    </row>
    <row r="21" s="1" customFormat="1" ht="26.25" customHeight="1" spans="1:9">
      <c r="A21" s="12" t="s">
        <v>43</v>
      </c>
      <c r="B21" s="13"/>
      <c r="C21" s="13"/>
      <c r="D21" s="13"/>
      <c r="E21" s="13"/>
      <c r="F21" s="14"/>
      <c r="G21" s="14"/>
      <c r="H21" s="14"/>
      <c r="I21" s="20"/>
    </row>
    <row r="22" s="1" customFormat="1" ht="20.1" customHeight="1" spans="1:9">
      <c r="A22" s="15" t="s">
        <v>2</v>
      </c>
      <c r="B22" s="15" t="s">
        <v>3</v>
      </c>
      <c r="C22" s="15" t="s">
        <v>4</v>
      </c>
      <c r="D22" s="15" t="s">
        <v>5</v>
      </c>
      <c r="E22" s="15" t="s">
        <v>6</v>
      </c>
      <c r="F22" s="16" t="s">
        <v>7</v>
      </c>
      <c r="G22" s="15" t="s">
        <v>8</v>
      </c>
      <c r="H22" s="16" t="s">
        <v>9</v>
      </c>
      <c r="I22" s="15" t="s">
        <v>10</v>
      </c>
    </row>
    <row r="23" s="1" customFormat="1" ht="20.1" customHeight="1" spans="1:9">
      <c r="A23" s="15">
        <v>1</v>
      </c>
      <c r="B23" s="15" t="s">
        <v>44</v>
      </c>
      <c r="C23" s="15" t="s">
        <v>45</v>
      </c>
      <c r="D23" s="16">
        <v>73.8</v>
      </c>
      <c r="E23" s="16">
        <f t="shared" ref="E23:E31" si="6">D23*0.5</f>
        <v>36.9</v>
      </c>
      <c r="F23" s="16">
        <v>78.2</v>
      </c>
      <c r="G23" s="16">
        <f t="shared" ref="G23:G29" si="7">F23*0.5</f>
        <v>39.1</v>
      </c>
      <c r="H23" s="16">
        <f t="shared" ref="H23:H29" si="8">G23+E23</f>
        <v>76</v>
      </c>
      <c r="I23" s="15" t="s">
        <v>13</v>
      </c>
    </row>
    <row r="24" s="1" customFormat="1" ht="26.25" customHeight="1" spans="1:9">
      <c r="A24" s="12" t="s">
        <v>46</v>
      </c>
      <c r="B24" s="13"/>
      <c r="C24" s="13"/>
      <c r="D24" s="13"/>
      <c r="E24" s="13"/>
      <c r="F24" s="14"/>
      <c r="G24" s="14"/>
      <c r="H24" s="14"/>
      <c r="I24" s="20"/>
    </row>
    <row r="25" s="1" customFormat="1" ht="20.1" customHeight="1" spans="1:9">
      <c r="A25" s="15" t="s">
        <v>2</v>
      </c>
      <c r="B25" s="15" t="s">
        <v>3</v>
      </c>
      <c r="C25" s="15" t="s">
        <v>4</v>
      </c>
      <c r="D25" s="15" t="s">
        <v>5</v>
      </c>
      <c r="E25" s="15" t="s">
        <v>6</v>
      </c>
      <c r="F25" s="16" t="s">
        <v>7</v>
      </c>
      <c r="G25" s="15" t="s">
        <v>8</v>
      </c>
      <c r="H25" s="16" t="s">
        <v>9</v>
      </c>
      <c r="I25" s="15" t="s">
        <v>10</v>
      </c>
    </row>
    <row r="26" s="1" customFormat="1" ht="20.1" customHeight="1" spans="1:9">
      <c r="A26" s="15">
        <v>1</v>
      </c>
      <c r="B26" s="15" t="s">
        <v>47</v>
      </c>
      <c r="C26" s="15" t="s">
        <v>48</v>
      </c>
      <c r="D26" s="16">
        <v>79.4</v>
      </c>
      <c r="E26" s="16">
        <f t="shared" si="6"/>
        <v>39.7</v>
      </c>
      <c r="F26" s="16">
        <v>84.6</v>
      </c>
      <c r="G26" s="16">
        <f t="shared" si="7"/>
        <v>42.3</v>
      </c>
      <c r="H26" s="16">
        <f t="shared" si="8"/>
        <v>82</v>
      </c>
      <c r="I26" s="15" t="s">
        <v>13</v>
      </c>
    </row>
    <row r="27" s="1" customFormat="1" ht="20.1" customHeight="1" spans="1:9">
      <c r="A27" s="15">
        <v>2</v>
      </c>
      <c r="B27" s="15" t="s">
        <v>49</v>
      </c>
      <c r="C27" s="15" t="s">
        <v>50</v>
      </c>
      <c r="D27" s="16">
        <v>77.4</v>
      </c>
      <c r="E27" s="16">
        <f t="shared" si="6"/>
        <v>38.7</v>
      </c>
      <c r="F27" s="16">
        <v>78.6</v>
      </c>
      <c r="G27" s="16">
        <f t="shared" si="7"/>
        <v>39.3</v>
      </c>
      <c r="H27" s="16">
        <f t="shared" si="8"/>
        <v>78</v>
      </c>
      <c r="I27" s="15" t="s">
        <v>13</v>
      </c>
    </row>
    <row r="28" s="1" customFormat="1" ht="20.1" customHeight="1" spans="1:9">
      <c r="A28" s="15">
        <v>3</v>
      </c>
      <c r="B28" s="15" t="s">
        <v>51</v>
      </c>
      <c r="C28" s="15" t="s">
        <v>52</v>
      </c>
      <c r="D28" s="16">
        <v>78.2</v>
      </c>
      <c r="E28" s="16">
        <f t="shared" si="6"/>
        <v>39.1</v>
      </c>
      <c r="F28" s="16">
        <v>77</v>
      </c>
      <c r="G28" s="16">
        <f t="shared" si="7"/>
        <v>38.5</v>
      </c>
      <c r="H28" s="16">
        <f t="shared" si="8"/>
        <v>77.6</v>
      </c>
      <c r="I28" s="15" t="s">
        <v>13</v>
      </c>
    </row>
    <row r="29" s="1" customFormat="1" ht="20.1" customHeight="1" spans="1:9">
      <c r="A29" s="15">
        <v>4</v>
      </c>
      <c r="B29" s="15" t="s">
        <v>53</v>
      </c>
      <c r="C29" s="15" t="s">
        <v>54</v>
      </c>
      <c r="D29" s="16">
        <v>77.9</v>
      </c>
      <c r="E29" s="16">
        <f t="shared" si="6"/>
        <v>38.95</v>
      </c>
      <c r="F29" s="16">
        <v>75.2</v>
      </c>
      <c r="G29" s="16">
        <f t="shared" si="7"/>
        <v>37.6</v>
      </c>
      <c r="H29" s="16">
        <f t="shared" si="8"/>
        <v>76.55</v>
      </c>
      <c r="I29" s="16"/>
    </row>
    <row r="30" s="1" customFormat="1" ht="20.1" customHeight="1" spans="1:9">
      <c r="A30" s="15">
        <v>5</v>
      </c>
      <c r="B30" s="15" t="s">
        <v>55</v>
      </c>
      <c r="C30" s="15" t="s">
        <v>56</v>
      </c>
      <c r="D30" s="16">
        <v>78.5</v>
      </c>
      <c r="E30" s="16">
        <f t="shared" si="6"/>
        <v>39.25</v>
      </c>
      <c r="F30" s="18" t="s">
        <v>57</v>
      </c>
      <c r="G30" s="19"/>
      <c r="H30" s="16">
        <v>39.25</v>
      </c>
      <c r="I30" s="16"/>
    </row>
    <row r="31" s="1" customFormat="1" ht="20.1" customHeight="1" spans="1:9">
      <c r="A31" s="15">
        <v>6</v>
      </c>
      <c r="B31" s="15" t="s">
        <v>58</v>
      </c>
      <c r="C31" s="15" t="s">
        <v>59</v>
      </c>
      <c r="D31" s="16">
        <v>77.9</v>
      </c>
      <c r="E31" s="16">
        <f t="shared" si="6"/>
        <v>38.95</v>
      </c>
      <c r="F31" s="18" t="s">
        <v>57</v>
      </c>
      <c r="G31" s="19"/>
      <c r="H31" s="16">
        <v>38.9</v>
      </c>
      <c r="I31" s="16"/>
    </row>
    <row r="32" s="1" customFormat="1" ht="26.25" customHeight="1" spans="1:9">
      <c r="A32" s="12" t="s">
        <v>60</v>
      </c>
      <c r="B32" s="13"/>
      <c r="C32" s="13"/>
      <c r="D32" s="13"/>
      <c r="E32" s="13"/>
      <c r="F32" s="14"/>
      <c r="G32" s="14"/>
      <c r="H32" s="14"/>
      <c r="I32" s="20"/>
    </row>
    <row r="33" s="1" customFormat="1" ht="20.1" customHeight="1" spans="1:9">
      <c r="A33" s="15" t="s">
        <v>2</v>
      </c>
      <c r="B33" s="15" t="s">
        <v>3</v>
      </c>
      <c r="C33" s="15" t="s">
        <v>4</v>
      </c>
      <c r="D33" s="15" t="s">
        <v>5</v>
      </c>
      <c r="E33" s="15" t="s">
        <v>6</v>
      </c>
      <c r="F33" s="16" t="s">
        <v>7</v>
      </c>
      <c r="G33" s="15" t="s">
        <v>8</v>
      </c>
      <c r="H33" s="16" t="s">
        <v>9</v>
      </c>
      <c r="I33" s="15" t="s">
        <v>10</v>
      </c>
    </row>
    <row r="34" s="1" customFormat="1" ht="20.1" customHeight="1" spans="1:9">
      <c r="A34" s="15">
        <v>1</v>
      </c>
      <c r="B34" s="15" t="s">
        <v>61</v>
      </c>
      <c r="C34" s="15" t="s">
        <v>62</v>
      </c>
      <c r="D34" s="16">
        <v>79.2</v>
      </c>
      <c r="E34" s="16">
        <f t="shared" ref="E34:E36" si="9">D34*0.5</f>
        <v>39.6</v>
      </c>
      <c r="F34" s="16">
        <v>82</v>
      </c>
      <c r="G34" s="16">
        <f t="shared" ref="G34:G36" si="10">F34*0.5</f>
        <v>41</v>
      </c>
      <c r="H34" s="16">
        <f t="shared" ref="H34:H36" si="11">G34+E34</f>
        <v>80.6</v>
      </c>
      <c r="I34" s="16" t="s">
        <v>13</v>
      </c>
    </row>
    <row r="35" s="1" customFormat="1" ht="20.1" customHeight="1" spans="1:9">
      <c r="A35" s="15">
        <v>2</v>
      </c>
      <c r="B35" s="15" t="s">
        <v>63</v>
      </c>
      <c r="C35" s="15" t="s">
        <v>64</v>
      </c>
      <c r="D35" s="16">
        <v>78.2</v>
      </c>
      <c r="E35" s="16">
        <f t="shared" si="9"/>
        <v>39.1</v>
      </c>
      <c r="F35" s="16">
        <v>73</v>
      </c>
      <c r="G35" s="16">
        <f t="shared" si="10"/>
        <v>36.5</v>
      </c>
      <c r="H35" s="16">
        <f t="shared" si="11"/>
        <v>75.6</v>
      </c>
      <c r="I35" s="16" t="s">
        <v>13</v>
      </c>
    </row>
    <row r="36" s="1" customFormat="1" ht="20.1" customHeight="1" spans="1:9">
      <c r="A36" s="15">
        <v>3</v>
      </c>
      <c r="B36" s="15" t="s">
        <v>65</v>
      </c>
      <c r="C36" s="15" t="s">
        <v>66</v>
      </c>
      <c r="D36" s="16">
        <v>79.5</v>
      </c>
      <c r="E36" s="16">
        <f t="shared" si="9"/>
        <v>39.75</v>
      </c>
      <c r="F36" s="16">
        <v>69.6</v>
      </c>
      <c r="G36" s="16">
        <f t="shared" si="10"/>
        <v>34.8</v>
      </c>
      <c r="H36" s="16">
        <f t="shared" si="11"/>
        <v>74.55</v>
      </c>
      <c r="I36" s="16"/>
    </row>
    <row r="37" s="1" customFormat="1" ht="26.25" customHeight="1" spans="1:9">
      <c r="A37" s="12" t="s">
        <v>67</v>
      </c>
      <c r="B37" s="13"/>
      <c r="C37" s="13"/>
      <c r="D37" s="13"/>
      <c r="E37" s="13"/>
      <c r="F37" s="14"/>
      <c r="G37" s="14"/>
      <c r="H37" s="14"/>
      <c r="I37" s="20"/>
    </row>
    <row r="38" s="1" customFormat="1" ht="20.1" customHeight="1" spans="1:9">
      <c r="A38" s="15" t="s">
        <v>2</v>
      </c>
      <c r="B38" s="15" t="s">
        <v>3</v>
      </c>
      <c r="C38" s="15" t="s">
        <v>4</v>
      </c>
      <c r="D38" s="15" t="s">
        <v>5</v>
      </c>
      <c r="E38" s="15" t="s">
        <v>6</v>
      </c>
      <c r="F38" s="16" t="s">
        <v>7</v>
      </c>
      <c r="G38" s="15" t="s">
        <v>8</v>
      </c>
      <c r="H38" s="16" t="s">
        <v>9</v>
      </c>
      <c r="I38" s="15" t="s">
        <v>10</v>
      </c>
    </row>
    <row r="39" s="1" customFormat="1" ht="20.1" customHeight="1" spans="1:9">
      <c r="A39" s="15">
        <v>1</v>
      </c>
      <c r="B39" s="15" t="s">
        <v>68</v>
      </c>
      <c r="C39" s="15" t="s">
        <v>69</v>
      </c>
      <c r="D39" s="16">
        <v>77.9</v>
      </c>
      <c r="E39" s="16">
        <f t="shared" ref="E39:E44" si="12">D39*0.5</f>
        <v>38.95</v>
      </c>
      <c r="F39" s="16">
        <v>86.8</v>
      </c>
      <c r="G39" s="16">
        <f t="shared" ref="G39:G43" si="13">F39*0.5</f>
        <v>43.4</v>
      </c>
      <c r="H39" s="16">
        <f t="shared" ref="H39:H43" si="14">G39+E39</f>
        <v>82.35</v>
      </c>
      <c r="I39" s="16" t="s">
        <v>13</v>
      </c>
    </row>
    <row r="40" s="1" customFormat="1" ht="20.1" customHeight="1" spans="1:9">
      <c r="A40" s="15">
        <v>2</v>
      </c>
      <c r="B40" s="15" t="s">
        <v>70</v>
      </c>
      <c r="C40" s="15" t="s">
        <v>71</v>
      </c>
      <c r="D40" s="16">
        <v>80</v>
      </c>
      <c r="E40" s="16">
        <f t="shared" si="12"/>
        <v>40</v>
      </c>
      <c r="F40" s="16">
        <v>83.6</v>
      </c>
      <c r="G40" s="16">
        <f t="shared" si="13"/>
        <v>41.8</v>
      </c>
      <c r="H40" s="16">
        <f t="shared" si="14"/>
        <v>81.8</v>
      </c>
      <c r="I40" s="16" t="s">
        <v>13</v>
      </c>
    </row>
    <row r="41" s="1" customFormat="1" ht="20.1" customHeight="1" spans="1:9">
      <c r="A41" s="15">
        <v>3</v>
      </c>
      <c r="B41" s="15" t="s">
        <v>72</v>
      </c>
      <c r="C41" s="15" t="s">
        <v>73</v>
      </c>
      <c r="D41" s="16">
        <v>77.6</v>
      </c>
      <c r="E41" s="16">
        <f t="shared" si="12"/>
        <v>38.8</v>
      </c>
      <c r="F41" s="16">
        <v>85.2</v>
      </c>
      <c r="G41" s="16">
        <f t="shared" si="13"/>
        <v>42.6</v>
      </c>
      <c r="H41" s="16">
        <f t="shared" si="14"/>
        <v>81.4</v>
      </c>
      <c r="I41" s="16" t="s">
        <v>13</v>
      </c>
    </row>
    <row r="42" s="1" customFormat="1" ht="20.1" customHeight="1" spans="1:9">
      <c r="A42" s="15">
        <v>4</v>
      </c>
      <c r="B42" s="15" t="s">
        <v>74</v>
      </c>
      <c r="C42" s="15" t="s">
        <v>75</v>
      </c>
      <c r="D42" s="16">
        <v>78.9</v>
      </c>
      <c r="E42" s="16">
        <f t="shared" si="12"/>
        <v>39.45</v>
      </c>
      <c r="F42" s="16">
        <v>76.4</v>
      </c>
      <c r="G42" s="16">
        <f t="shared" si="13"/>
        <v>38.2</v>
      </c>
      <c r="H42" s="16">
        <f t="shared" si="14"/>
        <v>77.65</v>
      </c>
      <c r="I42" s="15"/>
    </row>
    <row r="43" s="1" customFormat="1" ht="20.1" customHeight="1" spans="1:9">
      <c r="A43" s="15">
        <v>5</v>
      </c>
      <c r="B43" s="15" t="s">
        <v>76</v>
      </c>
      <c r="C43" s="15" t="s">
        <v>77</v>
      </c>
      <c r="D43" s="16">
        <v>78.6</v>
      </c>
      <c r="E43" s="16">
        <f t="shared" si="12"/>
        <v>39.3</v>
      </c>
      <c r="F43" s="16">
        <v>75</v>
      </c>
      <c r="G43" s="16">
        <f t="shared" si="13"/>
        <v>37.5</v>
      </c>
      <c r="H43" s="16">
        <f t="shared" si="14"/>
        <v>76.8</v>
      </c>
      <c r="I43" s="21"/>
    </row>
    <row r="44" s="1" customFormat="1" ht="20.1" customHeight="1" spans="1:9">
      <c r="A44" s="15">
        <v>6</v>
      </c>
      <c r="B44" s="15" t="s">
        <v>78</v>
      </c>
      <c r="C44" s="15" t="s">
        <v>79</v>
      </c>
      <c r="D44" s="16">
        <v>78.6</v>
      </c>
      <c r="E44" s="16">
        <f t="shared" si="12"/>
        <v>39.3</v>
      </c>
      <c r="F44" s="18" t="s">
        <v>57</v>
      </c>
      <c r="G44" s="19"/>
      <c r="H44" s="16">
        <v>39.3</v>
      </c>
      <c r="I44" s="15"/>
    </row>
    <row r="45" s="1" customFormat="1" ht="26.25" customHeight="1" spans="1:9">
      <c r="A45" s="12" t="s">
        <v>80</v>
      </c>
      <c r="B45" s="13"/>
      <c r="C45" s="13"/>
      <c r="D45" s="13"/>
      <c r="E45" s="13"/>
      <c r="F45" s="14"/>
      <c r="G45" s="14"/>
      <c r="H45" s="14"/>
      <c r="I45" s="20"/>
    </row>
    <row r="46" s="1" customFormat="1" ht="20.1" customHeight="1" spans="1:9">
      <c r="A46" s="15" t="s">
        <v>2</v>
      </c>
      <c r="B46" s="15" t="s">
        <v>3</v>
      </c>
      <c r="C46" s="15" t="s">
        <v>4</v>
      </c>
      <c r="D46" s="15" t="s">
        <v>5</v>
      </c>
      <c r="E46" s="15" t="s">
        <v>6</v>
      </c>
      <c r="F46" s="16" t="s">
        <v>7</v>
      </c>
      <c r="G46" s="15" t="s">
        <v>8</v>
      </c>
      <c r="H46" s="16" t="s">
        <v>9</v>
      </c>
      <c r="I46" s="15" t="s">
        <v>10</v>
      </c>
    </row>
    <row r="47" s="1" customFormat="1" ht="20.1" customHeight="1" spans="1:9">
      <c r="A47" s="15">
        <v>1</v>
      </c>
      <c r="B47" s="15" t="s">
        <v>81</v>
      </c>
      <c r="C47" s="15" t="s">
        <v>82</v>
      </c>
      <c r="D47" s="16">
        <v>81.8</v>
      </c>
      <c r="E47" s="16">
        <f t="shared" ref="E47:E49" si="15">D47*0.5</f>
        <v>40.9</v>
      </c>
      <c r="F47" s="16">
        <v>86</v>
      </c>
      <c r="G47" s="16">
        <f t="shared" ref="G47:G49" si="16">F47*0.5</f>
        <v>43</v>
      </c>
      <c r="H47" s="16">
        <f t="shared" ref="H47:H49" si="17">G47+E47</f>
        <v>83.9</v>
      </c>
      <c r="I47" s="16" t="s">
        <v>13</v>
      </c>
    </row>
    <row r="48" s="1" customFormat="1" ht="20.1" customHeight="1" spans="1:9">
      <c r="A48" s="15">
        <v>2</v>
      </c>
      <c r="B48" s="15" t="s">
        <v>83</v>
      </c>
      <c r="C48" s="15" t="s">
        <v>84</v>
      </c>
      <c r="D48" s="16">
        <v>81.1</v>
      </c>
      <c r="E48" s="16">
        <f t="shared" si="15"/>
        <v>40.55</v>
      </c>
      <c r="F48" s="16">
        <v>76.8</v>
      </c>
      <c r="G48" s="16">
        <f t="shared" si="16"/>
        <v>38.4</v>
      </c>
      <c r="H48" s="16">
        <f t="shared" si="17"/>
        <v>78.95</v>
      </c>
      <c r="I48" s="16" t="s">
        <v>13</v>
      </c>
    </row>
    <row r="49" s="1" customFormat="1" ht="20.1" customHeight="1" spans="1:9">
      <c r="A49" s="15">
        <v>3</v>
      </c>
      <c r="B49" s="15" t="s">
        <v>85</v>
      </c>
      <c r="C49" s="15" t="s">
        <v>86</v>
      </c>
      <c r="D49" s="16">
        <v>82.2</v>
      </c>
      <c r="E49" s="16">
        <f t="shared" si="15"/>
        <v>41.1</v>
      </c>
      <c r="F49" s="16">
        <v>71</v>
      </c>
      <c r="G49" s="16">
        <f t="shared" si="16"/>
        <v>35.5</v>
      </c>
      <c r="H49" s="16">
        <f t="shared" si="17"/>
        <v>76.6</v>
      </c>
      <c r="I49" s="16"/>
    </row>
    <row r="50" s="1" customFormat="1" ht="26.25" customHeight="1" spans="1:9">
      <c r="A50" s="12" t="s">
        <v>87</v>
      </c>
      <c r="B50" s="13"/>
      <c r="C50" s="13"/>
      <c r="D50" s="13"/>
      <c r="E50" s="13"/>
      <c r="F50" s="14"/>
      <c r="G50" s="14"/>
      <c r="H50" s="14"/>
      <c r="I50" s="20"/>
    </row>
    <row r="51" s="1" customFormat="1" ht="20.1" customHeight="1" spans="1:9">
      <c r="A51" s="15" t="s">
        <v>2</v>
      </c>
      <c r="B51" s="15" t="s">
        <v>3</v>
      </c>
      <c r="C51" s="15" t="s">
        <v>4</v>
      </c>
      <c r="D51" s="15" t="s">
        <v>5</v>
      </c>
      <c r="E51" s="15" t="s">
        <v>6</v>
      </c>
      <c r="F51" s="16" t="s">
        <v>7</v>
      </c>
      <c r="G51" s="15" t="s">
        <v>8</v>
      </c>
      <c r="H51" s="16" t="s">
        <v>9</v>
      </c>
      <c r="I51" s="15" t="s">
        <v>10</v>
      </c>
    </row>
    <row r="52" s="1" customFormat="1" ht="20.1" customHeight="1" spans="1:9">
      <c r="A52" s="15">
        <v>1</v>
      </c>
      <c r="B52" s="15" t="s">
        <v>88</v>
      </c>
      <c r="C52" s="15" t="s">
        <v>89</v>
      </c>
      <c r="D52" s="16">
        <v>78.7</v>
      </c>
      <c r="E52" s="16">
        <f t="shared" ref="E52:E54" si="18">D52*0.5</f>
        <v>39.35</v>
      </c>
      <c r="F52" s="16">
        <v>86.4</v>
      </c>
      <c r="G52" s="16">
        <f t="shared" ref="G52:G54" si="19">F52*0.5</f>
        <v>43.2</v>
      </c>
      <c r="H52" s="16">
        <f t="shared" ref="H52:H54" si="20">G52+E52</f>
        <v>82.55</v>
      </c>
      <c r="I52" s="16" t="s">
        <v>13</v>
      </c>
    </row>
    <row r="53" s="1" customFormat="1" ht="20.1" customHeight="1" spans="1:9">
      <c r="A53" s="15">
        <v>2</v>
      </c>
      <c r="B53" s="15" t="s">
        <v>90</v>
      </c>
      <c r="C53" s="15" t="s">
        <v>91</v>
      </c>
      <c r="D53" s="16">
        <v>78.6</v>
      </c>
      <c r="E53" s="16">
        <f t="shared" si="18"/>
        <v>39.3</v>
      </c>
      <c r="F53" s="16">
        <v>84.6</v>
      </c>
      <c r="G53" s="16">
        <f t="shared" si="19"/>
        <v>42.3</v>
      </c>
      <c r="H53" s="16">
        <f t="shared" si="20"/>
        <v>81.6</v>
      </c>
      <c r="I53" s="16" t="s">
        <v>13</v>
      </c>
    </row>
    <row r="54" s="1" customFormat="1" ht="20.1" customHeight="1" spans="1:9">
      <c r="A54" s="15">
        <v>3</v>
      </c>
      <c r="B54" s="15" t="s">
        <v>92</v>
      </c>
      <c r="C54" s="15" t="s">
        <v>93</v>
      </c>
      <c r="D54" s="16">
        <v>75.1</v>
      </c>
      <c r="E54" s="16">
        <f t="shared" si="18"/>
        <v>37.55</v>
      </c>
      <c r="F54" s="16">
        <v>86.4</v>
      </c>
      <c r="G54" s="16">
        <f t="shared" si="19"/>
        <v>43.2</v>
      </c>
      <c r="H54" s="16">
        <f t="shared" si="20"/>
        <v>80.75</v>
      </c>
      <c r="I54" s="16"/>
    </row>
    <row r="55" s="1" customFormat="1" ht="26.25" customHeight="1" spans="1:9">
      <c r="A55" s="12" t="s">
        <v>94</v>
      </c>
      <c r="B55" s="13"/>
      <c r="C55" s="13"/>
      <c r="D55" s="13"/>
      <c r="E55" s="13"/>
      <c r="F55" s="14"/>
      <c r="G55" s="14"/>
      <c r="H55" s="14"/>
      <c r="I55" s="20"/>
    </row>
    <row r="56" s="1" customFormat="1" ht="20.1" customHeight="1" spans="1:9">
      <c r="A56" s="15" t="s">
        <v>2</v>
      </c>
      <c r="B56" s="15" t="s">
        <v>3</v>
      </c>
      <c r="C56" s="15" t="s">
        <v>4</v>
      </c>
      <c r="D56" s="15" t="s">
        <v>5</v>
      </c>
      <c r="E56" s="15" t="s">
        <v>6</v>
      </c>
      <c r="F56" s="16" t="s">
        <v>7</v>
      </c>
      <c r="G56" s="15" t="s">
        <v>8</v>
      </c>
      <c r="H56" s="16" t="s">
        <v>9</v>
      </c>
      <c r="I56" s="15" t="s">
        <v>10</v>
      </c>
    </row>
    <row r="57" s="1" customFormat="1" ht="20.1" customHeight="1" spans="1:9">
      <c r="A57" s="15">
        <v>1</v>
      </c>
      <c r="B57" s="15" t="s">
        <v>95</v>
      </c>
      <c r="C57" s="15" t="s">
        <v>96</v>
      </c>
      <c r="D57" s="16">
        <v>76.2</v>
      </c>
      <c r="E57" s="16">
        <f t="shared" ref="E57:E59" si="21">D57*0.5</f>
        <v>38.1</v>
      </c>
      <c r="F57" s="16">
        <v>79</v>
      </c>
      <c r="G57" s="16">
        <f t="shared" ref="G57:G59" si="22">F57*0.5</f>
        <v>39.5</v>
      </c>
      <c r="H57" s="16">
        <f t="shared" ref="H57:H59" si="23">G57+E57</f>
        <v>77.6</v>
      </c>
      <c r="I57" s="16" t="s">
        <v>13</v>
      </c>
    </row>
    <row r="58" s="1" customFormat="1" ht="20.1" customHeight="1" spans="1:9">
      <c r="A58" s="15">
        <v>2</v>
      </c>
      <c r="B58" s="15" t="s">
        <v>97</v>
      </c>
      <c r="C58" s="15" t="s">
        <v>98</v>
      </c>
      <c r="D58" s="16">
        <v>71.5</v>
      </c>
      <c r="E58" s="16">
        <f t="shared" si="21"/>
        <v>35.75</v>
      </c>
      <c r="F58" s="16">
        <v>82</v>
      </c>
      <c r="G58" s="16">
        <f t="shared" si="22"/>
        <v>41</v>
      </c>
      <c r="H58" s="16">
        <f t="shared" si="23"/>
        <v>76.75</v>
      </c>
      <c r="I58" s="16" t="s">
        <v>13</v>
      </c>
    </row>
    <row r="59" s="1" customFormat="1" ht="20.1" customHeight="1" spans="1:9">
      <c r="A59" s="15">
        <v>3</v>
      </c>
      <c r="B59" s="15" t="s">
        <v>99</v>
      </c>
      <c r="C59" s="15" t="s">
        <v>100</v>
      </c>
      <c r="D59" s="16">
        <v>73.1</v>
      </c>
      <c r="E59" s="16">
        <f t="shared" si="21"/>
        <v>36.55</v>
      </c>
      <c r="F59" s="16">
        <v>76.2</v>
      </c>
      <c r="G59" s="16">
        <f t="shared" si="22"/>
        <v>38.1</v>
      </c>
      <c r="H59" s="16">
        <f t="shared" si="23"/>
        <v>74.65</v>
      </c>
      <c r="I59" s="16"/>
    </row>
    <row r="60" s="1" customFormat="1" ht="26.25" customHeight="1" spans="1:9">
      <c r="A60" s="12" t="s">
        <v>101</v>
      </c>
      <c r="B60" s="13"/>
      <c r="C60" s="13"/>
      <c r="D60" s="13"/>
      <c r="E60" s="13"/>
      <c r="F60" s="14"/>
      <c r="G60" s="14"/>
      <c r="H60" s="14"/>
      <c r="I60" s="20"/>
    </row>
    <row r="61" s="1" customFormat="1" ht="20.1" customHeight="1" spans="1:9">
      <c r="A61" s="15" t="s">
        <v>2</v>
      </c>
      <c r="B61" s="15" t="s">
        <v>3</v>
      </c>
      <c r="C61" s="15" t="s">
        <v>4</v>
      </c>
      <c r="D61" s="15" t="s">
        <v>5</v>
      </c>
      <c r="E61" s="15" t="s">
        <v>6</v>
      </c>
      <c r="F61" s="16" t="s">
        <v>7</v>
      </c>
      <c r="G61" s="15" t="s">
        <v>8</v>
      </c>
      <c r="H61" s="16" t="s">
        <v>9</v>
      </c>
      <c r="I61" s="15" t="s">
        <v>10</v>
      </c>
    </row>
    <row r="62" s="1" customFormat="1" ht="20.1" customHeight="1" spans="1:9">
      <c r="A62" s="15">
        <v>1</v>
      </c>
      <c r="B62" s="15" t="s">
        <v>102</v>
      </c>
      <c r="C62" s="15" t="s">
        <v>103</v>
      </c>
      <c r="D62" s="16">
        <v>80.2</v>
      </c>
      <c r="E62" s="16">
        <f t="shared" ref="E62:E64" si="24">D62*0.5</f>
        <v>40.1</v>
      </c>
      <c r="F62" s="16">
        <v>79</v>
      </c>
      <c r="G62" s="16">
        <f t="shared" ref="G62:G64" si="25">F62*0.5</f>
        <v>39.5</v>
      </c>
      <c r="H62" s="16">
        <f t="shared" ref="H62:H64" si="26">G62+E62</f>
        <v>79.6</v>
      </c>
      <c r="I62" s="16" t="s">
        <v>13</v>
      </c>
    </row>
    <row r="63" s="1" customFormat="1" ht="20.1" customHeight="1" spans="1:9">
      <c r="A63" s="15">
        <v>2</v>
      </c>
      <c r="B63" s="15" t="s">
        <v>104</v>
      </c>
      <c r="C63" s="15" t="s">
        <v>105</v>
      </c>
      <c r="D63" s="16">
        <v>76.3</v>
      </c>
      <c r="E63" s="16">
        <f t="shared" si="24"/>
        <v>38.15</v>
      </c>
      <c r="F63" s="16">
        <v>79.6</v>
      </c>
      <c r="G63" s="16">
        <f t="shared" si="25"/>
        <v>39.8</v>
      </c>
      <c r="H63" s="16">
        <f t="shared" si="26"/>
        <v>77.95</v>
      </c>
      <c r="I63" s="16" t="s">
        <v>13</v>
      </c>
    </row>
    <row r="64" s="1" customFormat="1" ht="20.1" customHeight="1" spans="1:9">
      <c r="A64" s="15">
        <v>3</v>
      </c>
      <c r="B64" s="15" t="s">
        <v>106</v>
      </c>
      <c r="C64" s="15" t="s">
        <v>107</v>
      </c>
      <c r="D64" s="16">
        <v>78.1</v>
      </c>
      <c r="E64" s="16">
        <f t="shared" si="24"/>
        <v>39.05</v>
      </c>
      <c r="F64" s="16">
        <v>74.8</v>
      </c>
      <c r="G64" s="16">
        <f t="shared" si="25"/>
        <v>37.4</v>
      </c>
      <c r="H64" s="16">
        <f t="shared" si="26"/>
        <v>76.45</v>
      </c>
      <c r="I64" s="16"/>
    </row>
    <row r="65" s="1" customFormat="1" ht="26.25" customHeight="1" spans="1:9">
      <c r="A65" s="12" t="s">
        <v>108</v>
      </c>
      <c r="B65" s="13"/>
      <c r="C65" s="13"/>
      <c r="D65" s="13"/>
      <c r="E65" s="13"/>
      <c r="F65" s="14"/>
      <c r="G65" s="14"/>
      <c r="H65" s="14"/>
      <c r="I65" s="20"/>
    </row>
    <row r="66" s="1" customFormat="1" ht="20.1" customHeight="1" spans="1:9">
      <c r="A66" s="15" t="s">
        <v>2</v>
      </c>
      <c r="B66" s="15" t="s">
        <v>3</v>
      </c>
      <c r="C66" s="15" t="s">
        <v>4</v>
      </c>
      <c r="D66" s="15" t="s">
        <v>5</v>
      </c>
      <c r="E66" s="15" t="s">
        <v>6</v>
      </c>
      <c r="F66" s="16" t="s">
        <v>7</v>
      </c>
      <c r="G66" s="15" t="s">
        <v>8</v>
      </c>
      <c r="H66" s="16" t="s">
        <v>9</v>
      </c>
      <c r="I66" s="15" t="s">
        <v>10</v>
      </c>
    </row>
    <row r="67" s="1" customFormat="1" ht="20.1" customHeight="1" spans="1:9">
      <c r="A67" s="15">
        <v>1</v>
      </c>
      <c r="B67" s="15" t="s">
        <v>109</v>
      </c>
      <c r="C67" s="15" t="s">
        <v>110</v>
      </c>
      <c r="D67" s="16">
        <v>77.4</v>
      </c>
      <c r="E67" s="16">
        <f t="shared" ref="E67:E69" si="27">D67*0.5</f>
        <v>38.7</v>
      </c>
      <c r="F67" s="16">
        <v>89.2</v>
      </c>
      <c r="G67" s="16">
        <f t="shared" ref="G67:G69" si="28">F67*0.5</f>
        <v>44.6</v>
      </c>
      <c r="H67" s="16">
        <f t="shared" ref="H67:H69" si="29">G67+E67</f>
        <v>83.3</v>
      </c>
      <c r="I67" s="16" t="s">
        <v>13</v>
      </c>
    </row>
    <row r="68" s="1" customFormat="1" ht="20.1" customHeight="1" spans="1:9">
      <c r="A68" s="15">
        <v>2</v>
      </c>
      <c r="B68" s="15" t="s">
        <v>111</v>
      </c>
      <c r="C68" s="15" t="s">
        <v>112</v>
      </c>
      <c r="D68" s="16">
        <v>81.4</v>
      </c>
      <c r="E68" s="16">
        <f t="shared" si="27"/>
        <v>40.7</v>
      </c>
      <c r="F68" s="16">
        <v>75.4</v>
      </c>
      <c r="G68" s="16">
        <f t="shared" si="28"/>
        <v>37.7</v>
      </c>
      <c r="H68" s="16">
        <f t="shared" si="29"/>
        <v>78.4</v>
      </c>
      <c r="I68" s="16" t="s">
        <v>13</v>
      </c>
    </row>
    <row r="69" s="1" customFormat="1" ht="20.1" customHeight="1" spans="1:9">
      <c r="A69" s="15">
        <v>3</v>
      </c>
      <c r="B69" s="15" t="s">
        <v>113</v>
      </c>
      <c r="C69" s="15" t="s">
        <v>114</v>
      </c>
      <c r="D69" s="16">
        <v>78.3</v>
      </c>
      <c r="E69" s="16">
        <f t="shared" si="27"/>
        <v>39.15</v>
      </c>
      <c r="F69" s="16">
        <v>78.4</v>
      </c>
      <c r="G69" s="16">
        <f t="shared" si="28"/>
        <v>39.2</v>
      </c>
      <c r="H69" s="16">
        <f t="shared" si="29"/>
        <v>78.35</v>
      </c>
      <c r="I69" s="16"/>
    </row>
    <row r="70" s="1" customFormat="1" ht="26.25" customHeight="1" spans="1:9">
      <c r="A70" s="12" t="s">
        <v>115</v>
      </c>
      <c r="B70" s="13"/>
      <c r="C70" s="13"/>
      <c r="D70" s="13"/>
      <c r="E70" s="13"/>
      <c r="F70" s="14"/>
      <c r="G70" s="14"/>
      <c r="H70" s="14"/>
      <c r="I70" s="20"/>
    </row>
    <row r="71" s="1" customFormat="1" ht="20.1" customHeight="1" spans="1:9">
      <c r="A71" s="15" t="s">
        <v>2</v>
      </c>
      <c r="B71" s="15" t="s">
        <v>3</v>
      </c>
      <c r="C71" s="15" t="s">
        <v>4</v>
      </c>
      <c r="D71" s="15" t="s">
        <v>5</v>
      </c>
      <c r="E71" s="15" t="s">
        <v>6</v>
      </c>
      <c r="F71" s="16" t="s">
        <v>7</v>
      </c>
      <c r="G71" s="15" t="s">
        <v>8</v>
      </c>
      <c r="H71" s="16" t="s">
        <v>9</v>
      </c>
      <c r="I71" s="15" t="s">
        <v>10</v>
      </c>
    </row>
    <row r="72" s="1" customFormat="1" ht="20.1" customHeight="1" spans="1:9">
      <c r="A72" s="15">
        <v>1</v>
      </c>
      <c r="B72" s="15" t="s">
        <v>116</v>
      </c>
      <c r="C72" s="15" t="s">
        <v>117</v>
      </c>
      <c r="D72" s="16">
        <v>79.5</v>
      </c>
      <c r="E72" s="16">
        <f t="shared" ref="E72:E74" si="30">D72*0.5</f>
        <v>39.75</v>
      </c>
      <c r="F72" s="16">
        <v>87.6</v>
      </c>
      <c r="G72" s="16">
        <f t="shared" ref="G72:G74" si="31">F72*0.5</f>
        <v>43.8</v>
      </c>
      <c r="H72" s="16">
        <f t="shared" ref="H72:H74" si="32">G72+E72</f>
        <v>83.55</v>
      </c>
      <c r="I72" s="16" t="s">
        <v>13</v>
      </c>
    </row>
    <row r="73" s="1" customFormat="1" ht="20.1" customHeight="1" spans="1:9">
      <c r="A73" s="15">
        <v>2</v>
      </c>
      <c r="B73" s="15" t="s">
        <v>118</v>
      </c>
      <c r="C73" s="15" t="s">
        <v>119</v>
      </c>
      <c r="D73" s="16">
        <v>81.1</v>
      </c>
      <c r="E73" s="16">
        <f t="shared" si="30"/>
        <v>40.55</v>
      </c>
      <c r="F73" s="16">
        <v>82.6</v>
      </c>
      <c r="G73" s="16">
        <f t="shared" si="31"/>
        <v>41.3</v>
      </c>
      <c r="H73" s="16">
        <f t="shared" si="32"/>
        <v>81.85</v>
      </c>
      <c r="I73" s="16" t="s">
        <v>13</v>
      </c>
    </row>
    <row r="74" s="1" customFormat="1" ht="20.1" customHeight="1" spans="1:9">
      <c r="A74" s="15">
        <v>3</v>
      </c>
      <c r="B74" s="15" t="s">
        <v>120</v>
      </c>
      <c r="C74" s="15" t="s">
        <v>121</v>
      </c>
      <c r="D74" s="16">
        <v>79.9</v>
      </c>
      <c r="E74" s="16">
        <f t="shared" si="30"/>
        <v>39.95</v>
      </c>
      <c r="F74" s="16">
        <v>77.6</v>
      </c>
      <c r="G74" s="16">
        <f t="shared" si="31"/>
        <v>38.8</v>
      </c>
      <c r="H74" s="16">
        <f t="shared" si="32"/>
        <v>78.75</v>
      </c>
      <c r="I74" s="16"/>
    </row>
    <row r="75" s="1" customFormat="1" ht="26.25" customHeight="1" spans="1:9">
      <c r="A75" s="12" t="s">
        <v>122</v>
      </c>
      <c r="B75" s="13"/>
      <c r="C75" s="13"/>
      <c r="D75" s="13"/>
      <c r="E75" s="13"/>
      <c r="F75" s="14"/>
      <c r="G75" s="14"/>
      <c r="H75" s="14"/>
      <c r="I75" s="20"/>
    </row>
    <row r="76" s="1" customFormat="1" ht="20.1" customHeight="1" spans="1:9">
      <c r="A76" s="15" t="s">
        <v>2</v>
      </c>
      <c r="B76" s="15" t="s">
        <v>3</v>
      </c>
      <c r="C76" s="15" t="s">
        <v>4</v>
      </c>
      <c r="D76" s="15" t="s">
        <v>5</v>
      </c>
      <c r="E76" s="15" t="s">
        <v>6</v>
      </c>
      <c r="F76" s="16" t="s">
        <v>7</v>
      </c>
      <c r="G76" s="15" t="s">
        <v>8</v>
      </c>
      <c r="H76" s="16" t="s">
        <v>9</v>
      </c>
      <c r="I76" s="15" t="s">
        <v>10</v>
      </c>
    </row>
    <row r="77" s="1" customFormat="1" ht="20.1" customHeight="1" spans="1:9">
      <c r="A77" s="15">
        <v>1</v>
      </c>
      <c r="B77" s="15" t="s">
        <v>123</v>
      </c>
      <c r="C77" s="15" t="s">
        <v>124</v>
      </c>
      <c r="D77" s="16">
        <v>76.5</v>
      </c>
      <c r="E77" s="16">
        <f t="shared" ref="E77:E82" si="33">D77*0.5</f>
        <v>38.25</v>
      </c>
      <c r="F77" s="16">
        <v>83.2</v>
      </c>
      <c r="G77" s="16">
        <f t="shared" ref="G77:G80" si="34">F77*0.5</f>
        <v>41.6</v>
      </c>
      <c r="H77" s="16">
        <f t="shared" ref="H77:H80" si="35">G77+E77</f>
        <v>79.85</v>
      </c>
      <c r="I77" s="16" t="s">
        <v>13</v>
      </c>
    </row>
    <row r="78" s="1" customFormat="1" ht="20.1" customHeight="1" spans="1:9">
      <c r="A78" s="15">
        <v>2</v>
      </c>
      <c r="B78" s="15" t="s">
        <v>125</v>
      </c>
      <c r="C78" s="15" t="s">
        <v>126</v>
      </c>
      <c r="D78" s="16">
        <v>75.3</v>
      </c>
      <c r="E78" s="16">
        <f t="shared" si="33"/>
        <v>37.65</v>
      </c>
      <c r="F78" s="16">
        <v>75.4</v>
      </c>
      <c r="G78" s="16">
        <f t="shared" si="34"/>
        <v>37.7</v>
      </c>
      <c r="H78" s="16">
        <f t="shared" si="35"/>
        <v>75.35</v>
      </c>
      <c r="I78" s="16" t="s">
        <v>13</v>
      </c>
    </row>
    <row r="79" s="1" customFormat="1" ht="20.1" customHeight="1" spans="1:9">
      <c r="A79" s="15">
        <v>3</v>
      </c>
      <c r="B79" s="15" t="s">
        <v>127</v>
      </c>
      <c r="C79" s="15" t="s">
        <v>128</v>
      </c>
      <c r="D79" s="16">
        <v>74.7</v>
      </c>
      <c r="E79" s="16">
        <f t="shared" si="33"/>
        <v>37.35</v>
      </c>
      <c r="F79" s="16">
        <v>74.2</v>
      </c>
      <c r="G79" s="16">
        <f t="shared" si="34"/>
        <v>37.1</v>
      </c>
      <c r="H79" s="16">
        <f t="shared" si="35"/>
        <v>74.45</v>
      </c>
      <c r="I79" s="16" t="s">
        <v>13</v>
      </c>
    </row>
    <row r="80" s="1" customFormat="1" ht="20.1" customHeight="1" spans="1:9">
      <c r="A80" s="15">
        <v>4</v>
      </c>
      <c r="B80" s="15" t="s">
        <v>129</v>
      </c>
      <c r="C80" s="15" t="s">
        <v>130</v>
      </c>
      <c r="D80" s="16">
        <v>75.6</v>
      </c>
      <c r="E80" s="16">
        <f t="shared" si="33"/>
        <v>37.8</v>
      </c>
      <c r="F80" s="16">
        <v>69.4</v>
      </c>
      <c r="G80" s="16">
        <f t="shared" si="34"/>
        <v>34.7</v>
      </c>
      <c r="H80" s="16">
        <f t="shared" si="35"/>
        <v>72.5</v>
      </c>
      <c r="I80" s="15"/>
    </row>
    <row r="81" s="1" customFormat="1" ht="20.1" customHeight="1" spans="1:9">
      <c r="A81" s="15">
        <v>5</v>
      </c>
      <c r="B81" s="15" t="s">
        <v>131</v>
      </c>
      <c r="C81" s="15" t="s">
        <v>132</v>
      </c>
      <c r="D81" s="16">
        <v>74.1</v>
      </c>
      <c r="E81" s="16">
        <f t="shared" si="33"/>
        <v>37.05</v>
      </c>
      <c r="F81" s="18" t="s">
        <v>57</v>
      </c>
      <c r="G81" s="19"/>
      <c r="H81" s="16">
        <v>37.05</v>
      </c>
      <c r="I81" s="15"/>
    </row>
    <row r="82" s="1" customFormat="1" ht="20.1" customHeight="1" spans="1:9">
      <c r="A82" s="15">
        <v>6</v>
      </c>
      <c r="B82" s="15" t="s">
        <v>133</v>
      </c>
      <c r="C82" s="15" t="s">
        <v>134</v>
      </c>
      <c r="D82" s="16">
        <v>69.6</v>
      </c>
      <c r="E82" s="16">
        <f t="shared" si="33"/>
        <v>34.8</v>
      </c>
      <c r="F82" s="18" t="s">
        <v>57</v>
      </c>
      <c r="G82" s="19"/>
      <c r="H82" s="16">
        <v>34.8</v>
      </c>
      <c r="I82" s="15"/>
    </row>
    <row r="83" s="1" customFormat="1" ht="26.25" customHeight="1" spans="1:9">
      <c r="A83" s="12" t="s">
        <v>135</v>
      </c>
      <c r="B83" s="13"/>
      <c r="C83" s="13"/>
      <c r="D83" s="13"/>
      <c r="E83" s="13"/>
      <c r="F83" s="14"/>
      <c r="G83" s="14"/>
      <c r="H83" s="14"/>
      <c r="I83" s="20"/>
    </row>
    <row r="84" s="1" customFormat="1" ht="20.1" customHeight="1" spans="1:9">
      <c r="A84" s="15" t="s">
        <v>2</v>
      </c>
      <c r="B84" s="15" t="s">
        <v>3</v>
      </c>
      <c r="C84" s="15" t="s">
        <v>4</v>
      </c>
      <c r="D84" s="15" t="s">
        <v>5</v>
      </c>
      <c r="E84" s="15" t="s">
        <v>6</v>
      </c>
      <c r="F84" s="16" t="s">
        <v>7</v>
      </c>
      <c r="G84" s="15" t="s">
        <v>8</v>
      </c>
      <c r="H84" s="16" t="s">
        <v>9</v>
      </c>
      <c r="I84" s="15" t="s">
        <v>10</v>
      </c>
    </row>
    <row r="85" s="1" customFormat="1" ht="20.1" customHeight="1" spans="1:9">
      <c r="A85" s="15">
        <v>1</v>
      </c>
      <c r="B85" s="15" t="s">
        <v>136</v>
      </c>
      <c r="C85" s="28" t="s">
        <v>137</v>
      </c>
      <c r="D85" s="16">
        <v>81.2</v>
      </c>
      <c r="E85" s="16">
        <f t="shared" ref="E85:E93" si="36">D85*0.5</f>
        <v>40.6</v>
      </c>
      <c r="F85" s="16">
        <v>83.2</v>
      </c>
      <c r="G85" s="16">
        <f t="shared" ref="G85:G91" si="37">F85*0.5</f>
        <v>41.6</v>
      </c>
      <c r="H85" s="16">
        <f t="shared" ref="H85:H91" si="38">G85+E85</f>
        <v>82.2</v>
      </c>
      <c r="I85" s="16" t="s">
        <v>13</v>
      </c>
    </row>
    <row r="86" s="1" customFormat="1" ht="20.1" customHeight="1" spans="1:9">
      <c r="A86" s="15">
        <v>2</v>
      </c>
      <c r="B86" s="15" t="s">
        <v>138</v>
      </c>
      <c r="C86" s="28" t="s">
        <v>139</v>
      </c>
      <c r="D86" s="16">
        <v>78.5</v>
      </c>
      <c r="E86" s="16">
        <f t="shared" si="36"/>
        <v>39.25</v>
      </c>
      <c r="F86" s="16">
        <v>82</v>
      </c>
      <c r="G86" s="16">
        <f t="shared" si="37"/>
        <v>41</v>
      </c>
      <c r="H86" s="16">
        <f t="shared" si="38"/>
        <v>80.25</v>
      </c>
      <c r="I86" s="16" t="s">
        <v>13</v>
      </c>
    </row>
    <row r="87" s="1" customFormat="1" ht="20.1" customHeight="1" spans="1:9">
      <c r="A87" s="15">
        <v>3</v>
      </c>
      <c r="B87" s="15" t="s">
        <v>140</v>
      </c>
      <c r="C87" s="28" t="s">
        <v>141</v>
      </c>
      <c r="D87" s="16">
        <v>79</v>
      </c>
      <c r="E87" s="16">
        <f t="shared" si="36"/>
        <v>39.5</v>
      </c>
      <c r="F87" s="16">
        <v>80.4</v>
      </c>
      <c r="G87" s="16">
        <f t="shared" si="37"/>
        <v>40.2</v>
      </c>
      <c r="H87" s="16">
        <f t="shared" si="38"/>
        <v>79.7</v>
      </c>
      <c r="I87" s="16" t="s">
        <v>13</v>
      </c>
    </row>
    <row r="88" s="1" customFormat="1" ht="20.1" customHeight="1" spans="1:9">
      <c r="A88" s="15">
        <v>4</v>
      </c>
      <c r="B88" s="15" t="s">
        <v>142</v>
      </c>
      <c r="C88" s="28" t="s">
        <v>143</v>
      </c>
      <c r="D88" s="16">
        <v>76.7</v>
      </c>
      <c r="E88" s="16">
        <f t="shared" si="36"/>
        <v>38.35</v>
      </c>
      <c r="F88" s="16">
        <v>82.2</v>
      </c>
      <c r="G88" s="16">
        <f t="shared" si="37"/>
        <v>41.1</v>
      </c>
      <c r="H88" s="16">
        <f t="shared" si="38"/>
        <v>79.45</v>
      </c>
      <c r="I88" s="16" t="s">
        <v>13</v>
      </c>
    </row>
    <row r="89" s="1" customFormat="1" ht="20.1" customHeight="1" spans="1:9">
      <c r="A89" s="15">
        <v>5</v>
      </c>
      <c r="B89" s="15" t="s">
        <v>144</v>
      </c>
      <c r="C89" s="28" t="s">
        <v>145</v>
      </c>
      <c r="D89" s="16">
        <v>77.5</v>
      </c>
      <c r="E89" s="16">
        <f t="shared" si="36"/>
        <v>38.75</v>
      </c>
      <c r="F89" s="16">
        <v>81.2</v>
      </c>
      <c r="G89" s="16">
        <f t="shared" si="37"/>
        <v>40.6</v>
      </c>
      <c r="H89" s="16">
        <f t="shared" si="38"/>
        <v>79.35</v>
      </c>
      <c r="I89" s="16" t="s">
        <v>13</v>
      </c>
    </row>
    <row r="90" s="1" customFormat="1" ht="20.1" customHeight="1" spans="1:9">
      <c r="A90" s="15">
        <v>6</v>
      </c>
      <c r="B90" s="15" t="s">
        <v>146</v>
      </c>
      <c r="C90" s="28" t="s">
        <v>147</v>
      </c>
      <c r="D90" s="16">
        <v>78.3</v>
      </c>
      <c r="E90" s="16">
        <f t="shared" si="36"/>
        <v>39.15</v>
      </c>
      <c r="F90" s="16">
        <v>80.4</v>
      </c>
      <c r="G90" s="16">
        <f t="shared" si="37"/>
        <v>40.2</v>
      </c>
      <c r="H90" s="16">
        <f t="shared" si="38"/>
        <v>79.35</v>
      </c>
      <c r="I90" s="15"/>
    </row>
    <row r="91" s="1" customFormat="1" ht="20.1" customHeight="1" spans="1:9">
      <c r="A91" s="15">
        <v>7</v>
      </c>
      <c r="B91" s="15" t="s">
        <v>148</v>
      </c>
      <c r="C91" s="28" t="s">
        <v>149</v>
      </c>
      <c r="D91" s="16">
        <v>78</v>
      </c>
      <c r="E91" s="16">
        <f t="shared" si="36"/>
        <v>39</v>
      </c>
      <c r="F91" s="16">
        <v>80.4</v>
      </c>
      <c r="G91" s="16">
        <f t="shared" si="37"/>
        <v>40.2</v>
      </c>
      <c r="H91" s="16">
        <f t="shared" si="38"/>
        <v>79.2</v>
      </c>
      <c r="I91" s="15"/>
    </row>
    <row r="92" s="1" customFormat="1" ht="20.1" customHeight="1" spans="1:9">
      <c r="A92" s="15">
        <v>8</v>
      </c>
      <c r="B92" s="15" t="s">
        <v>150</v>
      </c>
      <c r="C92" s="28" t="s">
        <v>151</v>
      </c>
      <c r="D92" s="16">
        <v>76.4</v>
      </c>
      <c r="E92" s="16">
        <f t="shared" si="36"/>
        <v>38.2</v>
      </c>
      <c r="F92" s="18" t="s">
        <v>57</v>
      </c>
      <c r="G92" s="19"/>
      <c r="H92" s="16">
        <v>38.2</v>
      </c>
      <c r="I92" s="15"/>
    </row>
    <row r="93" s="1" customFormat="1" ht="20.1" customHeight="1" spans="1:9">
      <c r="A93" s="15">
        <v>9</v>
      </c>
      <c r="B93" s="15" t="s">
        <v>152</v>
      </c>
      <c r="C93" s="28" t="s">
        <v>153</v>
      </c>
      <c r="D93" s="16">
        <v>75.7</v>
      </c>
      <c r="E93" s="16">
        <f t="shared" si="36"/>
        <v>37.85</v>
      </c>
      <c r="F93" s="18" t="s">
        <v>57</v>
      </c>
      <c r="G93" s="19"/>
      <c r="H93" s="16">
        <v>37.85</v>
      </c>
      <c r="I93" s="15"/>
    </row>
    <row r="94" s="1" customFormat="1" ht="26.25" customHeight="1" spans="1:9">
      <c r="A94" s="12" t="s">
        <v>154</v>
      </c>
      <c r="B94" s="13"/>
      <c r="C94" s="13"/>
      <c r="D94" s="13"/>
      <c r="E94" s="13"/>
      <c r="F94" s="14"/>
      <c r="G94" s="14"/>
      <c r="H94" s="14"/>
      <c r="I94" s="20"/>
    </row>
    <row r="95" s="1" customFormat="1" ht="20.1" customHeight="1" spans="1:9">
      <c r="A95" s="15" t="s">
        <v>2</v>
      </c>
      <c r="B95" s="15" t="s">
        <v>3</v>
      </c>
      <c r="C95" s="15" t="s">
        <v>4</v>
      </c>
      <c r="D95" s="15" t="s">
        <v>5</v>
      </c>
      <c r="E95" s="15" t="s">
        <v>6</v>
      </c>
      <c r="F95" s="16" t="s">
        <v>7</v>
      </c>
      <c r="G95" s="15" t="s">
        <v>8</v>
      </c>
      <c r="H95" s="16" t="s">
        <v>9</v>
      </c>
      <c r="I95" s="15" t="s">
        <v>10</v>
      </c>
    </row>
    <row r="96" s="1" customFormat="1" ht="20.1" customHeight="1" spans="1:9">
      <c r="A96" s="15">
        <v>1</v>
      </c>
      <c r="B96" s="15" t="s">
        <v>155</v>
      </c>
      <c r="C96" s="15" t="s">
        <v>156</v>
      </c>
      <c r="D96" s="16">
        <v>65.9</v>
      </c>
      <c r="E96" s="16">
        <f t="shared" ref="E96:E105" si="39">D96*0.5</f>
        <v>32.95</v>
      </c>
      <c r="F96" s="16">
        <v>87.2</v>
      </c>
      <c r="G96" s="16">
        <f t="shared" ref="G96:G104" si="40">F96*0.5</f>
        <v>43.6</v>
      </c>
      <c r="H96" s="16">
        <f t="shared" ref="H96:H105" si="41">G96+E96</f>
        <v>76.55</v>
      </c>
      <c r="I96" s="15" t="s">
        <v>13</v>
      </c>
    </row>
    <row r="97" s="1" customFormat="1" ht="20.1" customHeight="1" spans="1:9">
      <c r="A97" s="15">
        <v>2</v>
      </c>
      <c r="B97" s="15" t="s">
        <v>157</v>
      </c>
      <c r="C97" s="15" t="s">
        <v>158</v>
      </c>
      <c r="D97" s="16">
        <v>71.3</v>
      </c>
      <c r="E97" s="16">
        <f t="shared" si="39"/>
        <v>35.65</v>
      </c>
      <c r="F97" s="18" t="s">
        <v>57</v>
      </c>
      <c r="G97" s="19"/>
      <c r="H97" s="16">
        <v>35.65</v>
      </c>
      <c r="I97" s="16"/>
    </row>
    <row r="98" s="1" customFormat="1" ht="26.25" customHeight="1" spans="1:9">
      <c r="A98" s="12" t="s">
        <v>159</v>
      </c>
      <c r="B98" s="13"/>
      <c r="C98" s="13"/>
      <c r="D98" s="13"/>
      <c r="E98" s="13"/>
      <c r="F98" s="14"/>
      <c r="G98" s="14"/>
      <c r="H98" s="14"/>
      <c r="I98" s="20"/>
    </row>
    <row r="99" s="1" customFormat="1" ht="20.1" customHeight="1" spans="1:9">
      <c r="A99" s="15" t="s">
        <v>2</v>
      </c>
      <c r="B99" s="15" t="s">
        <v>3</v>
      </c>
      <c r="C99" s="15" t="s">
        <v>4</v>
      </c>
      <c r="D99" s="15" t="s">
        <v>5</v>
      </c>
      <c r="E99" s="15" t="s">
        <v>6</v>
      </c>
      <c r="F99" s="16" t="s">
        <v>7</v>
      </c>
      <c r="G99" s="15" t="s">
        <v>8</v>
      </c>
      <c r="H99" s="16" t="s">
        <v>9</v>
      </c>
      <c r="I99" s="15" t="s">
        <v>10</v>
      </c>
    </row>
    <row r="100" s="1" customFormat="1" ht="20.1" customHeight="1" spans="1:9">
      <c r="A100" s="15">
        <v>1</v>
      </c>
      <c r="B100" s="15" t="s">
        <v>160</v>
      </c>
      <c r="C100" s="15" t="s">
        <v>161</v>
      </c>
      <c r="D100" s="16">
        <v>76.3</v>
      </c>
      <c r="E100" s="16">
        <f t="shared" si="39"/>
        <v>38.15</v>
      </c>
      <c r="F100" s="16">
        <v>78.6</v>
      </c>
      <c r="G100" s="16">
        <f t="shared" si="40"/>
        <v>39.3</v>
      </c>
      <c r="H100" s="16">
        <f t="shared" si="41"/>
        <v>77.45</v>
      </c>
      <c r="I100" s="15" t="s">
        <v>13</v>
      </c>
    </row>
    <row r="101" s="1" customFormat="1" ht="20.1" customHeight="1" spans="1:9">
      <c r="A101" s="15">
        <v>2</v>
      </c>
      <c r="B101" s="15" t="s">
        <v>162</v>
      </c>
      <c r="C101" s="15" t="s">
        <v>163</v>
      </c>
      <c r="D101" s="16">
        <v>76.4</v>
      </c>
      <c r="E101" s="16">
        <f t="shared" si="39"/>
        <v>38.2</v>
      </c>
      <c r="F101" s="16">
        <v>77.4</v>
      </c>
      <c r="G101" s="16">
        <f t="shared" si="40"/>
        <v>38.7</v>
      </c>
      <c r="H101" s="16">
        <f t="shared" si="41"/>
        <v>76.9</v>
      </c>
      <c r="I101" s="16" t="s">
        <v>13</v>
      </c>
    </row>
    <row r="102" s="1" customFormat="1" ht="20.1" customHeight="1" spans="1:9">
      <c r="A102" s="15">
        <v>3</v>
      </c>
      <c r="B102" s="15" t="s">
        <v>164</v>
      </c>
      <c r="C102" s="15" t="s">
        <v>165</v>
      </c>
      <c r="D102" s="16">
        <v>71.2</v>
      </c>
      <c r="E102" s="16">
        <f t="shared" si="39"/>
        <v>35.6</v>
      </c>
      <c r="F102" s="16">
        <v>79.6</v>
      </c>
      <c r="G102" s="16">
        <f t="shared" si="40"/>
        <v>39.8</v>
      </c>
      <c r="H102" s="16">
        <f t="shared" si="41"/>
        <v>75.4</v>
      </c>
      <c r="I102" s="16" t="s">
        <v>13</v>
      </c>
    </row>
    <row r="103" s="1" customFormat="1" ht="20.1" customHeight="1" spans="1:9">
      <c r="A103" s="15">
        <v>4</v>
      </c>
      <c r="B103" s="15" t="s">
        <v>166</v>
      </c>
      <c r="C103" s="15" t="s">
        <v>167</v>
      </c>
      <c r="D103" s="16">
        <v>74.6</v>
      </c>
      <c r="E103" s="16">
        <f t="shared" si="39"/>
        <v>37.3</v>
      </c>
      <c r="F103" s="16">
        <v>72.4</v>
      </c>
      <c r="G103" s="16">
        <f t="shared" si="40"/>
        <v>36.2</v>
      </c>
      <c r="H103" s="16">
        <f t="shared" si="41"/>
        <v>73.5</v>
      </c>
      <c r="I103" s="15"/>
    </row>
    <row r="104" s="1" customFormat="1" ht="20.1" customHeight="1" spans="1:9">
      <c r="A104" s="15">
        <v>5</v>
      </c>
      <c r="B104" s="15" t="s">
        <v>168</v>
      </c>
      <c r="C104" s="15" t="s">
        <v>169</v>
      </c>
      <c r="D104" s="16">
        <v>74</v>
      </c>
      <c r="E104" s="16">
        <f t="shared" si="39"/>
        <v>37</v>
      </c>
      <c r="F104" s="16">
        <v>71.4</v>
      </c>
      <c r="G104" s="16">
        <f t="shared" si="40"/>
        <v>35.7</v>
      </c>
      <c r="H104" s="16">
        <f t="shared" si="41"/>
        <v>72.7</v>
      </c>
      <c r="I104" s="15"/>
    </row>
    <row r="105" s="1" customFormat="1" ht="20.1" customHeight="1" spans="1:9">
      <c r="A105" s="15">
        <v>6</v>
      </c>
      <c r="B105" s="15" t="s">
        <v>170</v>
      </c>
      <c r="C105" s="15" t="s">
        <v>171</v>
      </c>
      <c r="D105" s="16">
        <v>71.9</v>
      </c>
      <c r="E105" s="16">
        <f t="shared" si="39"/>
        <v>35.95</v>
      </c>
      <c r="F105" s="18" t="s">
        <v>57</v>
      </c>
      <c r="G105" s="19"/>
      <c r="H105" s="16">
        <f t="shared" si="41"/>
        <v>35.95</v>
      </c>
      <c r="I105" s="15"/>
    </row>
    <row r="106" s="1" customFormat="1" ht="26.25" customHeight="1" spans="1:9">
      <c r="A106" s="12" t="s">
        <v>172</v>
      </c>
      <c r="B106" s="13"/>
      <c r="C106" s="13"/>
      <c r="D106" s="13"/>
      <c r="E106" s="13"/>
      <c r="F106" s="14"/>
      <c r="G106" s="14"/>
      <c r="H106" s="14"/>
      <c r="I106" s="20"/>
    </row>
    <row r="107" s="1" customFormat="1" ht="20.1" customHeight="1" spans="1:9">
      <c r="A107" s="15" t="s">
        <v>2</v>
      </c>
      <c r="B107" s="15" t="s">
        <v>3</v>
      </c>
      <c r="C107" s="15" t="s">
        <v>4</v>
      </c>
      <c r="D107" s="15" t="s">
        <v>5</v>
      </c>
      <c r="E107" s="15" t="s">
        <v>6</v>
      </c>
      <c r="F107" s="16" t="s">
        <v>7</v>
      </c>
      <c r="G107" s="15" t="s">
        <v>8</v>
      </c>
      <c r="H107" s="16" t="s">
        <v>9</v>
      </c>
      <c r="I107" s="15" t="s">
        <v>10</v>
      </c>
    </row>
    <row r="108" s="1" customFormat="1" ht="20.1" customHeight="1" spans="1:9">
      <c r="A108" s="15">
        <v>1</v>
      </c>
      <c r="B108" s="15" t="s">
        <v>173</v>
      </c>
      <c r="C108" s="15" t="s">
        <v>174</v>
      </c>
      <c r="D108" s="16">
        <v>77.9</v>
      </c>
      <c r="E108" s="16">
        <f t="shared" ref="E108:E119" si="42">D108*0.5</f>
        <v>38.95</v>
      </c>
      <c r="F108" s="16">
        <v>86</v>
      </c>
      <c r="G108" s="16">
        <f t="shared" ref="G108:G116" si="43">F108*0.5</f>
        <v>43</v>
      </c>
      <c r="H108" s="16">
        <f t="shared" ref="H108:H119" si="44">G108+E108</f>
        <v>81.95</v>
      </c>
      <c r="I108" s="16" t="s">
        <v>13</v>
      </c>
    </row>
    <row r="109" s="1" customFormat="1" ht="20.1" customHeight="1" spans="1:9">
      <c r="A109" s="15">
        <v>2</v>
      </c>
      <c r="B109" s="15" t="s">
        <v>175</v>
      </c>
      <c r="C109" s="15" t="s">
        <v>176</v>
      </c>
      <c r="D109" s="16">
        <v>76.3</v>
      </c>
      <c r="E109" s="16">
        <f t="shared" si="42"/>
        <v>38.15</v>
      </c>
      <c r="F109" s="16">
        <v>83</v>
      </c>
      <c r="G109" s="16">
        <f t="shared" si="43"/>
        <v>41.5</v>
      </c>
      <c r="H109" s="16">
        <f t="shared" si="44"/>
        <v>79.65</v>
      </c>
      <c r="I109" s="16" t="s">
        <v>13</v>
      </c>
    </row>
    <row r="110" s="1" customFormat="1" ht="20.1" customHeight="1" spans="1:9">
      <c r="A110" s="15">
        <v>3</v>
      </c>
      <c r="B110" s="15" t="s">
        <v>177</v>
      </c>
      <c r="C110" s="15" t="s">
        <v>178</v>
      </c>
      <c r="D110" s="16">
        <v>73.4</v>
      </c>
      <c r="E110" s="16">
        <f t="shared" si="42"/>
        <v>36.7</v>
      </c>
      <c r="F110" s="16">
        <v>84.8</v>
      </c>
      <c r="G110" s="16">
        <f t="shared" si="43"/>
        <v>42.4</v>
      </c>
      <c r="H110" s="16">
        <f t="shared" si="44"/>
        <v>79.1</v>
      </c>
      <c r="I110" s="16" t="s">
        <v>13</v>
      </c>
    </row>
    <row r="111" s="1" customFormat="1" ht="20.1" customHeight="1" spans="1:9">
      <c r="A111" s="15">
        <v>4</v>
      </c>
      <c r="B111" s="15" t="s">
        <v>179</v>
      </c>
      <c r="C111" s="15" t="s">
        <v>180</v>
      </c>
      <c r="D111" s="16">
        <v>77.4</v>
      </c>
      <c r="E111" s="16">
        <f t="shared" si="42"/>
        <v>38.7</v>
      </c>
      <c r="F111" s="16">
        <v>79.4</v>
      </c>
      <c r="G111" s="16">
        <f t="shared" si="43"/>
        <v>39.7</v>
      </c>
      <c r="H111" s="16">
        <f t="shared" si="44"/>
        <v>78.4</v>
      </c>
      <c r="I111" s="16" t="s">
        <v>13</v>
      </c>
    </row>
    <row r="112" s="1" customFormat="1" ht="20.1" customHeight="1" spans="1:9">
      <c r="A112" s="15">
        <v>5</v>
      </c>
      <c r="B112" s="15" t="s">
        <v>181</v>
      </c>
      <c r="C112" s="15" t="s">
        <v>182</v>
      </c>
      <c r="D112" s="16">
        <v>73.8</v>
      </c>
      <c r="E112" s="16">
        <f t="shared" si="42"/>
        <v>36.9</v>
      </c>
      <c r="F112" s="16">
        <v>82.6</v>
      </c>
      <c r="G112" s="16">
        <f t="shared" si="43"/>
        <v>41.3</v>
      </c>
      <c r="H112" s="16">
        <f t="shared" si="44"/>
        <v>78.2</v>
      </c>
      <c r="I112" s="16" t="s">
        <v>13</v>
      </c>
    </row>
    <row r="113" s="1" customFormat="1" ht="20.1" customHeight="1" spans="1:9">
      <c r="A113" s="15">
        <v>6</v>
      </c>
      <c r="B113" s="15" t="s">
        <v>183</v>
      </c>
      <c r="C113" s="15" t="s">
        <v>184</v>
      </c>
      <c r="D113" s="16">
        <v>76.8</v>
      </c>
      <c r="E113" s="16">
        <f t="shared" si="42"/>
        <v>38.4</v>
      </c>
      <c r="F113" s="16">
        <v>75.6</v>
      </c>
      <c r="G113" s="16">
        <f t="shared" si="43"/>
        <v>37.8</v>
      </c>
      <c r="H113" s="16">
        <f t="shared" si="44"/>
        <v>76.2</v>
      </c>
      <c r="I113" s="16" t="s">
        <v>13</v>
      </c>
    </row>
    <row r="114" s="1" customFormat="1" ht="20.1" customHeight="1" spans="1:9">
      <c r="A114" s="15">
        <v>7</v>
      </c>
      <c r="B114" s="15" t="s">
        <v>185</v>
      </c>
      <c r="C114" s="15" t="s">
        <v>186</v>
      </c>
      <c r="D114" s="16">
        <v>70.2</v>
      </c>
      <c r="E114" s="16">
        <f t="shared" si="42"/>
        <v>35.1</v>
      </c>
      <c r="F114" s="16">
        <v>71.4</v>
      </c>
      <c r="G114" s="16">
        <f t="shared" si="43"/>
        <v>35.7</v>
      </c>
      <c r="H114" s="16">
        <f t="shared" si="44"/>
        <v>70.8</v>
      </c>
      <c r="I114" s="16"/>
    </row>
    <row r="115" s="1" customFormat="1" ht="20.1" customHeight="1" spans="1:9">
      <c r="A115" s="15">
        <v>8</v>
      </c>
      <c r="B115" s="15" t="s">
        <v>187</v>
      </c>
      <c r="C115" s="15" t="s">
        <v>188</v>
      </c>
      <c r="D115" s="16">
        <v>69.7</v>
      </c>
      <c r="E115" s="16">
        <f t="shared" si="42"/>
        <v>34.85</v>
      </c>
      <c r="F115" s="16">
        <v>71.6</v>
      </c>
      <c r="G115" s="16">
        <f t="shared" si="43"/>
        <v>35.8</v>
      </c>
      <c r="H115" s="16">
        <f t="shared" si="44"/>
        <v>70.65</v>
      </c>
      <c r="I115" s="16"/>
    </row>
    <row r="116" s="1" customFormat="1" ht="20.1" customHeight="1" spans="1:9">
      <c r="A116" s="15">
        <v>9</v>
      </c>
      <c r="B116" s="15" t="s">
        <v>189</v>
      </c>
      <c r="C116" s="15" t="s">
        <v>190</v>
      </c>
      <c r="D116" s="16">
        <v>70.3</v>
      </c>
      <c r="E116" s="16">
        <f t="shared" si="42"/>
        <v>35.15</v>
      </c>
      <c r="F116" s="16">
        <v>66.4</v>
      </c>
      <c r="G116" s="16">
        <f t="shared" si="43"/>
        <v>33.2</v>
      </c>
      <c r="H116" s="16">
        <f t="shared" si="44"/>
        <v>68.35</v>
      </c>
      <c r="I116" s="16"/>
    </row>
    <row r="117" s="1" customFormat="1" ht="20.1" customHeight="1" spans="1:9">
      <c r="A117" s="15">
        <v>10</v>
      </c>
      <c r="B117" s="15" t="s">
        <v>191</v>
      </c>
      <c r="C117" s="15" t="s">
        <v>192</v>
      </c>
      <c r="D117" s="16">
        <v>74</v>
      </c>
      <c r="E117" s="16">
        <f t="shared" si="42"/>
        <v>37</v>
      </c>
      <c r="F117" s="18" t="s">
        <v>57</v>
      </c>
      <c r="G117" s="19"/>
      <c r="H117" s="16">
        <f t="shared" si="44"/>
        <v>37</v>
      </c>
      <c r="I117" s="16"/>
    </row>
    <row r="118" s="1" customFormat="1" ht="20.1" customHeight="1" spans="1:9">
      <c r="A118" s="15">
        <v>11</v>
      </c>
      <c r="B118" s="15" t="s">
        <v>193</v>
      </c>
      <c r="C118" s="15" t="s">
        <v>194</v>
      </c>
      <c r="D118" s="16">
        <v>73.8</v>
      </c>
      <c r="E118" s="16">
        <f t="shared" si="42"/>
        <v>36.9</v>
      </c>
      <c r="F118" s="18" t="s">
        <v>57</v>
      </c>
      <c r="G118" s="19"/>
      <c r="H118" s="16">
        <f t="shared" si="44"/>
        <v>36.9</v>
      </c>
      <c r="I118" s="16"/>
    </row>
    <row r="119" s="1" customFormat="1" ht="20.1" customHeight="1" spans="1:9">
      <c r="A119" s="15">
        <v>12</v>
      </c>
      <c r="B119" s="15" t="s">
        <v>195</v>
      </c>
      <c r="C119" s="15" t="s">
        <v>196</v>
      </c>
      <c r="D119" s="16">
        <v>71.8</v>
      </c>
      <c r="E119" s="16">
        <f t="shared" si="42"/>
        <v>35.9</v>
      </c>
      <c r="F119" s="18" t="s">
        <v>57</v>
      </c>
      <c r="G119" s="19"/>
      <c r="H119" s="16">
        <f t="shared" si="44"/>
        <v>35.9</v>
      </c>
      <c r="I119" s="16"/>
    </row>
    <row r="120" s="1" customFormat="1" ht="26.25" customHeight="1" spans="1:9">
      <c r="A120" s="12" t="s">
        <v>197</v>
      </c>
      <c r="B120" s="13"/>
      <c r="C120" s="13"/>
      <c r="D120" s="13"/>
      <c r="E120" s="13"/>
      <c r="F120" s="14"/>
      <c r="G120" s="14"/>
      <c r="H120" s="14"/>
      <c r="I120" s="20"/>
    </row>
    <row r="121" s="1" customFormat="1" ht="20.1" customHeight="1" spans="1:9">
      <c r="A121" s="15" t="s">
        <v>2</v>
      </c>
      <c r="B121" s="15" t="s">
        <v>3</v>
      </c>
      <c r="C121" s="15" t="s">
        <v>4</v>
      </c>
      <c r="D121" s="15" t="s">
        <v>5</v>
      </c>
      <c r="E121" s="15" t="s">
        <v>6</v>
      </c>
      <c r="F121" s="16" t="s">
        <v>7</v>
      </c>
      <c r="G121" s="15" t="s">
        <v>8</v>
      </c>
      <c r="H121" s="16" t="s">
        <v>9</v>
      </c>
      <c r="I121" s="15" t="s">
        <v>10</v>
      </c>
    </row>
    <row r="122" s="1" customFormat="1" ht="20.1" customHeight="1" spans="1:9">
      <c r="A122" s="15">
        <v>1</v>
      </c>
      <c r="B122" s="15" t="s">
        <v>198</v>
      </c>
      <c r="C122" s="28" t="s">
        <v>199</v>
      </c>
      <c r="D122" s="16">
        <v>88</v>
      </c>
      <c r="E122" s="16">
        <f t="shared" ref="E122:E127" si="45">D122*0.5</f>
        <v>44</v>
      </c>
      <c r="F122" s="16">
        <v>76</v>
      </c>
      <c r="G122" s="16">
        <f t="shared" ref="G122:G126" si="46">F122*0.5</f>
        <v>38</v>
      </c>
      <c r="H122" s="16">
        <f t="shared" ref="H122:H127" si="47">G122+E122</f>
        <v>82</v>
      </c>
      <c r="I122" s="15" t="s">
        <v>13</v>
      </c>
    </row>
    <row r="123" s="1" customFormat="1" ht="20.1" customHeight="1" spans="1:9">
      <c r="A123" s="15">
        <v>2</v>
      </c>
      <c r="B123" s="15" t="s">
        <v>200</v>
      </c>
      <c r="C123" s="28" t="s">
        <v>186</v>
      </c>
      <c r="D123" s="16">
        <v>76</v>
      </c>
      <c r="E123" s="16">
        <f t="shared" si="45"/>
        <v>38</v>
      </c>
      <c r="F123" s="16">
        <v>82.8</v>
      </c>
      <c r="G123" s="16">
        <f t="shared" si="46"/>
        <v>41.4</v>
      </c>
      <c r="H123" s="16">
        <f t="shared" si="47"/>
        <v>79.4</v>
      </c>
      <c r="I123" s="16" t="s">
        <v>13</v>
      </c>
    </row>
    <row r="124" s="1" customFormat="1" ht="20.1" customHeight="1" spans="1:9">
      <c r="A124" s="15">
        <v>3</v>
      </c>
      <c r="B124" s="15" t="s">
        <v>201</v>
      </c>
      <c r="C124" s="28" t="s">
        <v>202</v>
      </c>
      <c r="D124" s="16">
        <v>77</v>
      </c>
      <c r="E124" s="16">
        <f t="shared" si="45"/>
        <v>38.5</v>
      </c>
      <c r="F124" s="16">
        <v>78</v>
      </c>
      <c r="G124" s="16">
        <f t="shared" si="46"/>
        <v>39</v>
      </c>
      <c r="H124" s="16">
        <f t="shared" si="47"/>
        <v>77.5</v>
      </c>
      <c r="I124" s="16" t="s">
        <v>13</v>
      </c>
    </row>
    <row r="125" s="1" customFormat="1" ht="20.1" customHeight="1" spans="1:9">
      <c r="A125" s="15">
        <v>4</v>
      </c>
      <c r="B125" s="15" t="s">
        <v>203</v>
      </c>
      <c r="C125" s="28" t="s">
        <v>204</v>
      </c>
      <c r="D125" s="16">
        <v>72</v>
      </c>
      <c r="E125" s="16">
        <f t="shared" si="45"/>
        <v>36</v>
      </c>
      <c r="F125" s="16">
        <v>73.8</v>
      </c>
      <c r="G125" s="16">
        <f t="shared" si="46"/>
        <v>36.9</v>
      </c>
      <c r="H125" s="16">
        <f t="shared" si="47"/>
        <v>72.9</v>
      </c>
      <c r="I125" s="15"/>
    </row>
    <row r="126" s="1" customFormat="1" ht="20.1" customHeight="1" spans="1:9">
      <c r="A126" s="15">
        <v>5</v>
      </c>
      <c r="B126" s="15" t="s">
        <v>205</v>
      </c>
      <c r="C126" s="28" t="s">
        <v>206</v>
      </c>
      <c r="D126" s="16">
        <v>63</v>
      </c>
      <c r="E126" s="16">
        <f t="shared" si="45"/>
        <v>31.5</v>
      </c>
      <c r="F126" s="16">
        <v>68.8</v>
      </c>
      <c r="G126" s="16">
        <f t="shared" si="46"/>
        <v>34.4</v>
      </c>
      <c r="H126" s="16">
        <f t="shared" si="47"/>
        <v>65.9</v>
      </c>
      <c r="I126" s="15"/>
    </row>
    <row r="127" s="1" customFormat="1" ht="20.1" customHeight="1" spans="1:9">
      <c r="A127" s="15">
        <v>6</v>
      </c>
      <c r="B127" s="15" t="s">
        <v>207</v>
      </c>
      <c r="C127" s="28" t="s">
        <v>208</v>
      </c>
      <c r="D127" s="16">
        <v>77</v>
      </c>
      <c r="E127" s="16">
        <f t="shared" si="45"/>
        <v>38.5</v>
      </c>
      <c r="F127" s="18" t="s">
        <v>57</v>
      </c>
      <c r="G127" s="19"/>
      <c r="H127" s="16">
        <f t="shared" si="47"/>
        <v>38.5</v>
      </c>
      <c r="I127" s="15"/>
    </row>
    <row r="128" s="1" customFormat="1" ht="26.25" customHeight="1" spans="1:9">
      <c r="A128" s="12" t="s">
        <v>209</v>
      </c>
      <c r="B128" s="13"/>
      <c r="C128" s="13"/>
      <c r="D128" s="13"/>
      <c r="E128" s="13"/>
      <c r="F128" s="14"/>
      <c r="G128" s="14"/>
      <c r="H128" s="14"/>
      <c r="I128" s="20"/>
    </row>
    <row r="129" s="1" customFormat="1" ht="20.1" customHeight="1" spans="1:9">
      <c r="A129" s="15" t="s">
        <v>2</v>
      </c>
      <c r="B129" s="15" t="s">
        <v>3</v>
      </c>
      <c r="C129" s="15" t="s">
        <v>4</v>
      </c>
      <c r="D129" s="15" t="s">
        <v>5</v>
      </c>
      <c r="E129" s="15" t="s">
        <v>6</v>
      </c>
      <c r="F129" s="16" t="s">
        <v>7</v>
      </c>
      <c r="G129" s="15" t="s">
        <v>8</v>
      </c>
      <c r="H129" s="16" t="s">
        <v>9</v>
      </c>
      <c r="I129" s="15" t="s">
        <v>10</v>
      </c>
    </row>
    <row r="130" s="1" customFormat="1" ht="20.1" customHeight="1" spans="1:9">
      <c r="A130" s="15">
        <v>1</v>
      </c>
      <c r="B130" s="15" t="s">
        <v>210</v>
      </c>
      <c r="C130" s="15" t="s">
        <v>211</v>
      </c>
      <c r="D130" s="16">
        <v>83</v>
      </c>
      <c r="E130" s="16">
        <f t="shared" ref="E130:E139" si="48">D130*0.5</f>
        <v>41.5</v>
      </c>
      <c r="F130" s="16">
        <v>77.8</v>
      </c>
      <c r="G130" s="16">
        <f t="shared" ref="G130:G139" si="49">F130*0.5</f>
        <v>38.9</v>
      </c>
      <c r="H130" s="16">
        <f t="shared" ref="H130:H139" si="50">G130+E130</f>
        <v>80.4</v>
      </c>
      <c r="I130" s="16" t="s">
        <v>13</v>
      </c>
    </row>
    <row r="131" s="1" customFormat="1" ht="20.1" customHeight="1" spans="1:9">
      <c r="A131" s="15">
        <v>2</v>
      </c>
      <c r="B131" s="15" t="s">
        <v>212</v>
      </c>
      <c r="C131" s="15" t="s">
        <v>213</v>
      </c>
      <c r="D131" s="16">
        <v>72</v>
      </c>
      <c r="E131" s="16">
        <f t="shared" si="48"/>
        <v>36</v>
      </c>
      <c r="F131" s="16">
        <v>87.2</v>
      </c>
      <c r="G131" s="16">
        <f t="shared" si="49"/>
        <v>43.6</v>
      </c>
      <c r="H131" s="16">
        <f t="shared" si="50"/>
        <v>79.6</v>
      </c>
      <c r="I131" s="16" t="s">
        <v>13</v>
      </c>
    </row>
    <row r="132" s="1" customFormat="1" ht="20.1" customHeight="1" spans="1:9">
      <c r="A132" s="15">
        <v>3</v>
      </c>
      <c r="B132" s="15" t="s">
        <v>214</v>
      </c>
      <c r="C132" s="15" t="s">
        <v>215</v>
      </c>
      <c r="D132" s="16">
        <v>77</v>
      </c>
      <c r="E132" s="16">
        <f t="shared" si="48"/>
        <v>38.5</v>
      </c>
      <c r="F132" s="16">
        <v>78.2</v>
      </c>
      <c r="G132" s="16">
        <f t="shared" si="49"/>
        <v>39.1</v>
      </c>
      <c r="H132" s="16">
        <f t="shared" si="50"/>
        <v>77.6</v>
      </c>
      <c r="I132" s="16" t="s">
        <v>13</v>
      </c>
    </row>
    <row r="133" s="1" customFormat="1" ht="20.1" customHeight="1" spans="1:9">
      <c r="A133" s="15">
        <v>4</v>
      </c>
      <c r="B133" s="15" t="s">
        <v>216</v>
      </c>
      <c r="C133" s="15" t="s">
        <v>217</v>
      </c>
      <c r="D133" s="16">
        <v>77</v>
      </c>
      <c r="E133" s="16">
        <f t="shared" si="48"/>
        <v>38.5</v>
      </c>
      <c r="F133" s="16">
        <v>76</v>
      </c>
      <c r="G133" s="16">
        <f t="shared" si="49"/>
        <v>38</v>
      </c>
      <c r="H133" s="16">
        <f t="shared" si="50"/>
        <v>76.5</v>
      </c>
      <c r="I133" s="16" t="s">
        <v>13</v>
      </c>
    </row>
    <row r="134" s="1" customFormat="1" ht="20.1" customHeight="1" spans="1:9">
      <c r="A134" s="15">
        <v>5</v>
      </c>
      <c r="B134" s="15" t="s">
        <v>218</v>
      </c>
      <c r="C134" s="15" t="s">
        <v>219</v>
      </c>
      <c r="D134" s="16">
        <v>73</v>
      </c>
      <c r="E134" s="16">
        <f t="shared" si="48"/>
        <v>36.5</v>
      </c>
      <c r="F134" s="16">
        <v>75.2</v>
      </c>
      <c r="G134" s="16">
        <f t="shared" si="49"/>
        <v>37.6</v>
      </c>
      <c r="H134" s="16">
        <f t="shared" si="50"/>
        <v>74.1</v>
      </c>
      <c r="I134" s="16" t="s">
        <v>13</v>
      </c>
    </row>
    <row r="135" s="1" customFormat="1" ht="20.1" customHeight="1" spans="1:9">
      <c r="A135" s="15">
        <v>6</v>
      </c>
      <c r="B135" s="15" t="s">
        <v>220</v>
      </c>
      <c r="C135" s="15" t="s">
        <v>221</v>
      </c>
      <c r="D135" s="16">
        <v>64</v>
      </c>
      <c r="E135" s="16">
        <f t="shared" si="48"/>
        <v>32</v>
      </c>
      <c r="F135" s="16">
        <v>78.6</v>
      </c>
      <c r="G135" s="16">
        <f t="shared" si="49"/>
        <v>39.3</v>
      </c>
      <c r="H135" s="16">
        <f t="shared" si="50"/>
        <v>71.3</v>
      </c>
      <c r="I135" s="15"/>
    </row>
    <row r="136" s="1" customFormat="1" ht="20.1" customHeight="1" spans="1:9">
      <c r="A136" s="15">
        <v>7</v>
      </c>
      <c r="B136" s="15" t="s">
        <v>222</v>
      </c>
      <c r="C136" s="15" t="s">
        <v>223</v>
      </c>
      <c r="D136" s="16">
        <v>72.5</v>
      </c>
      <c r="E136" s="16">
        <f t="shared" si="48"/>
        <v>36.25</v>
      </c>
      <c r="F136" s="16">
        <v>69</v>
      </c>
      <c r="G136" s="16">
        <f t="shared" si="49"/>
        <v>34.5</v>
      </c>
      <c r="H136" s="16">
        <f t="shared" si="50"/>
        <v>70.75</v>
      </c>
      <c r="I136" s="15"/>
    </row>
    <row r="137" s="1" customFormat="1" ht="20.1" customHeight="1" spans="1:9">
      <c r="A137" s="15">
        <v>8</v>
      </c>
      <c r="B137" s="15" t="s">
        <v>224</v>
      </c>
      <c r="C137" s="15" t="s">
        <v>225</v>
      </c>
      <c r="D137" s="16">
        <v>64</v>
      </c>
      <c r="E137" s="16">
        <f t="shared" si="48"/>
        <v>32</v>
      </c>
      <c r="F137" s="16">
        <v>75</v>
      </c>
      <c r="G137" s="16">
        <f t="shared" si="49"/>
        <v>37.5</v>
      </c>
      <c r="H137" s="16">
        <f t="shared" si="50"/>
        <v>69.5</v>
      </c>
      <c r="I137" s="15"/>
    </row>
    <row r="138" s="1" customFormat="1" ht="20.1" customHeight="1" spans="1:9">
      <c r="A138" s="15">
        <v>9</v>
      </c>
      <c r="B138" s="15" t="s">
        <v>226</v>
      </c>
      <c r="C138" s="15" t="s">
        <v>227</v>
      </c>
      <c r="D138" s="16">
        <v>62</v>
      </c>
      <c r="E138" s="16">
        <f t="shared" si="48"/>
        <v>31</v>
      </c>
      <c r="F138" s="16">
        <v>76.4</v>
      </c>
      <c r="G138" s="16">
        <f t="shared" si="49"/>
        <v>38.2</v>
      </c>
      <c r="H138" s="16">
        <f t="shared" si="50"/>
        <v>69.2</v>
      </c>
      <c r="I138" s="15"/>
    </row>
    <row r="139" s="1" customFormat="1" ht="20.1" customHeight="1" spans="1:9">
      <c r="A139" s="15">
        <v>10</v>
      </c>
      <c r="B139" s="15" t="s">
        <v>228</v>
      </c>
      <c r="C139" s="15" t="s">
        <v>229</v>
      </c>
      <c r="D139" s="16">
        <v>62</v>
      </c>
      <c r="E139" s="16">
        <f t="shared" si="48"/>
        <v>31</v>
      </c>
      <c r="F139" s="16">
        <v>72.4</v>
      </c>
      <c r="G139" s="16">
        <f t="shared" si="49"/>
        <v>36.2</v>
      </c>
      <c r="H139" s="16">
        <f t="shared" si="50"/>
        <v>67.2</v>
      </c>
      <c r="I139" s="15"/>
    </row>
    <row r="140" s="1" customFormat="1" ht="26.25" customHeight="1" spans="1:9">
      <c r="A140" s="12" t="s">
        <v>230</v>
      </c>
      <c r="B140" s="13"/>
      <c r="C140" s="13"/>
      <c r="D140" s="13"/>
      <c r="E140" s="13"/>
      <c r="F140" s="14"/>
      <c r="G140" s="14"/>
      <c r="H140" s="14"/>
      <c r="I140" s="20"/>
    </row>
    <row r="141" s="1" customFormat="1" ht="20.1" customHeight="1" spans="1:9">
      <c r="A141" s="15" t="s">
        <v>2</v>
      </c>
      <c r="B141" s="15" t="s">
        <v>3</v>
      </c>
      <c r="C141" s="15" t="s">
        <v>4</v>
      </c>
      <c r="D141" s="15" t="s">
        <v>5</v>
      </c>
      <c r="E141" s="15" t="s">
        <v>6</v>
      </c>
      <c r="F141" s="16" t="s">
        <v>7</v>
      </c>
      <c r="G141" s="15" t="s">
        <v>8</v>
      </c>
      <c r="H141" s="16" t="s">
        <v>9</v>
      </c>
      <c r="I141" s="15" t="s">
        <v>10</v>
      </c>
    </row>
    <row r="142" s="1" customFormat="1" ht="20.1" customHeight="1" spans="1:9">
      <c r="A142" s="15">
        <v>1</v>
      </c>
      <c r="B142" s="15" t="s">
        <v>231</v>
      </c>
      <c r="C142" s="28" t="s">
        <v>232</v>
      </c>
      <c r="D142" s="16">
        <v>77</v>
      </c>
      <c r="E142" s="16">
        <f t="shared" ref="E142:E147" si="51">D142*0.5</f>
        <v>38.5</v>
      </c>
      <c r="F142" s="16">
        <v>83</v>
      </c>
      <c r="G142" s="16">
        <f t="shared" ref="G142:G145" si="52">F142*0.5</f>
        <v>41.5</v>
      </c>
      <c r="H142" s="16">
        <f t="shared" ref="H142:H147" si="53">G142+E142</f>
        <v>80</v>
      </c>
      <c r="I142" s="16" t="s">
        <v>13</v>
      </c>
    </row>
    <row r="143" s="1" customFormat="1" ht="20.1" customHeight="1" spans="1:9">
      <c r="A143" s="15">
        <v>2</v>
      </c>
      <c r="B143" s="15" t="s">
        <v>233</v>
      </c>
      <c r="C143" s="28" t="s">
        <v>234</v>
      </c>
      <c r="D143" s="16">
        <v>79</v>
      </c>
      <c r="E143" s="16">
        <f t="shared" si="51"/>
        <v>39.5</v>
      </c>
      <c r="F143" s="16">
        <v>79</v>
      </c>
      <c r="G143" s="16">
        <f t="shared" si="52"/>
        <v>39.5</v>
      </c>
      <c r="H143" s="16">
        <f t="shared" si="53"/>
        <v>79</v>
      </c>
      <c r="I143" s="16" t="s">
        <v>13</v>
      </c>
    </row>
    <row r="144" s="1" customFormat="1" ht="20.1" customHeight="1" spans="1:9">
      <c r="A144" s="15">
        <v>3</v>
      </c>
      <c r="B144" s="15" t="s">
        <v>235</v>
      </c>
      <c r="C144" s="28" t="s">
        <v>236</v>
      </c>
      <c r="D144" s="16">
        <v>77.25</v>
      </c>
      <c r="E144" s="16">
        <f t="shared" si="51"/>
        <v>38.625</v>
      </c>
      <c r="F144" s="16">
        <v>75.2</v>
      </c>
      <c r="G144" s="16">
        <f t="shared" si="52"/>
        <v>37.6</v>
      </c>
      <c r="H144" s="16">
        <f t="shared" si="53"/>
        <v>76.225</v>
      </c>
      <c r="I144" s="16" t="s">
        <v>13</v>
      </c>
    </row>
    <row r="145" s="1" customFormat="1" ht="20.1" customHeight="1" spans="1:9">
      <c r="A145" s="15">
        <v>4</v>
      </c>
      <c r="B145" s="15" t="s">
        <v>237</v>
      </c>
      <c r="C145" s="28" t="s">
        <v>238</v>
      </c>
      <c r="D145" s="16">
        <v>47</v>
      </c>
      <c r="E145" s="16">
        <f t="shared" si="51"/>
        <v>23.5</v>
      </c>
      <c r="F145" s="16">
        <v>84.6</v>
      </c>
      <c r="G145" s="16">
        <f t="shared" si="52"/>
        <v>42.3</v>
      </c>
      <c r="H145" s="16">
        <f t="shared" si="53"/>
        <v>65.8</v>
      </c>
      <c r="I145" s="15"/>
    </row>
    <row r="146" s="1" customFormat="1" ht="20.1" customHeight="1" spans="1:9">
      <c r="A146" s="15">
        <v>5</v>
      </c>
      <c r="B146" s="15" t="s">
        <v>239</v>
      </c>
      <c r="C146" s="28" t="s">
        <v>240</v>
      </c>
      <c r="D146" s="16">
        <v>46</v>
      </c>
      <c r="E146" s="16">
        <f t="shared" si="51"/>
        <v>23</v>
      </c>
      <c r="F146" s="18" t="s">
        <v>57</v>
      </c>
      <c r="G146" s="19"/>
      <c r="H146" s="16">
        <f t="shared" si="53"/>
        <v>23</v>
      </c>
      <c r="I146" s="15"/>
    </row>
    <row r="147" s="1" customFormat="1" ht="20.1" customHeight="1" spans="1:9">
      <c r="A147" s="15">
        <v>6</v>
      </c>
      <c r="B147" s="15" t="s">
        <v>241</v>
      </c>
      <c r="C147" s="28" t="s">
        <v>242</v>
      </c>
      <c r="D147" s="16">
        <v>35</v>
      </c>
      <c r="E147" s="16">
        <f t="shared" si="51"/>
        <v>17.5</v>
      </c>
      <c r="F147" s="18" t="s">
        <v>57</v>
      </c>
      <c r="G147" s="19"/>
      <c r="H147" s="16">
        <f t="shared" si="53"/>
        <v>17.5</v>
      </c>
      <c r="I147" s="15"/>
    </row>
    <row r="148" s="1" customFormat="1" ht="48" customHeight="1" spans="1:9">
      <c r="A148" s="22" t="s">
        <v>243</v>
      </c>
      <c r="B148" s="23"/>
      <c r="C148" s="23"/>
      <c r="D148" s="23"/>
      <c r="E148" s="23"/>
      <c r="F148" s="24"/>
      <c r="G148" s="25"/>
      <c r="H148" s="24"/>
      <c r="I148" s="23"/>
    </row>
    <row r="149" s="1" customFormat="1" spans="1:9">
      <c r="A149" s="26"/>
      <c r="B149" s="27"/>
      <c r="C149" s="27"/>
      <c r="D149" s="27"/>
      <c r="E149" s="27"/>
      <c r="F149" s="24"/>
      <c r="G149" s="24"/>
      <c r="H149" s="24"/>
      <c r="I149" s="27"/>
    </row>
    <row r="150" s="1" customFormat="1" spans="1:9">
      <c r="A150" s="26"/>
      <c r="B150" s="27"/>
      <c r="C150" s="27"/>
      <c r="D150" s="27"/>
      <c r="E150" s="27"/>
      <c r="F150" s="24"/>
      <c r="G150" s="24"/>
      <c r="H150" s="24"/>
      <c r="I150" s="27"/>
    </row>
  </sheetData>
  <mergeCells count="37">
    <mergeCell ref="A1:I1"/>
    <mergeCell ref="A2:I2"/>
    <mergeCell ref="A13:I13"/>
    <mergeCell ref="A21:I21"/>
    <mergeCell ref="A24:I24"/>
    <mergeCell ref="F30:G30"/>
    <mergeCell ref="F31:G31"/>
    <mergeCell ref="A32:I32"/>
    <mergeCell ref="A37:I37"/>
    <mergeCell ref="F44:G44"/>
    <mergeCell ref="A45:I45"/>
    <mergeCell ref="A50:I50"/>
    <mergeCell ref="A55:I55"/>
    <mergeCell ref="A60:I60"/>
    <mergeCell ref="A65:I65"/>
    <mergeCell ref="A70:I70"/>
    <mergeCell ref="A75:I75"/>
    <mergeCell ref="F81:G81"/>
    <mergeCell ref="F82:G82"/>
    <mergeCell ref="A83:I83"/>
    <mergeCell ref="F92:G92"/>
    <mergeCell ref="F93:G93"/>
    <mergeCell ref="A94:I94"/>
    <mergeCell ref="F97:G97"/>
    <mergeCell ref="A98:I98"/>
    <mergeCell ref="F105:G105"/>
    <mergeCell ref="A106:I106"/>
    <mergeCell ref="F117:G117"/>
    <mergeCell ref="F118:G118"/>
    <mergeCell ref="F119:G119"/>
    <mergeCell ref="A120:I120"/>
    <mergeCell ref="F127:G127"/>
    <mergeCell ref="A128:I128"/>
    <mergeCell ref="A140:I140"/>
    <mergeCell ref="F146:G146"/>
    <mergeCell ref="F147:G147"/>
    <mergeCell ref="A148:I1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侑泽泽泽</cp:lastModifiedBy>
  <dcterms:created xsi:type="dcterms:W3CDTF">2023-12-16T07:51:00Z</dcterms:created>
  <dcterms:modified xsi:type="dcterms:W3CDTF">2023-12-17T07:57:03Z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0B9301362E4E485B8C19AE5E55AAE91D_11</vt:lpwstr>
  </property>
  <property fmtid="{D5CDD505-2E9C-101B-9397-08002B2CF9AE}" pid="3" name="KSOProductBuildVer">
    <vt:lpwstr>2052-12.1.0.15990</vt:lpwstr>
  </property>
</Properties>
</file>