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324" tabRatio="743"/>
  </bookViews>
  <sheets>
    <sheet name="需求表" sheetId="4" r:id="rId1"/>
  </sheets>
  <definedNames>
    <definedName name="_xlnm.Print_Titles" localSheetId="0">需求表!$2:$2</definedName>
  </definedNames>
  <calcPr calcId="144525"/>
</workbook>
</file>

<file path=xl/sharedStrings.xml><?xml version="1.0" encoding="utf-8"?>
<sst xmlns="http://schemas.openxmlformats.org/spreadsheetml/2006/main" count="262" uniqueCount="132">
  <si>
    <t>长江第一湾农文旅融合发展项目（欢乐田园）岗位需求表</t>
  </si>
  <si>
    <t>序号</t>
  </si>
  <si>
    <t>部门</t>
  </si>
  <si>
    <t>岗位名称</t>
  </si>
  <si>
    <t>需求人数</t>
  </si>
  <si>
    <t>人员小计</t>
  </si>
  <si>
    <t>学历
要求</t>
  </si>
  <si>
    <t>专业要求</t>
  </si>
  <si>
    <t>岗位任职要求</t>
  </si>
  <si>
    <t>年龄</t>
  </si>
  <si>
    <t>考评
方式</t>
  </si>
  <si>
    <t>薪酬
待遇</t>
  </si>
  <si>
    <t>招聘
渠道</t>
  </si>
  <si>
    <t>备注</t>
  </si>
  <si>
    <t>综合管理部</t>
  </si>
  <si>
    <t>行政综合岗</t>
  </si>
  <si>
    <t>本科及以上学历</t>
  </si>
  <si>
    <t>企业管理、工商管理、行政管理、人力资源管理相关专业</t>
  </si>
  <si>
    <t>1.一年以上相关工作经验；
2.有较强的执行力、组织策划能力、沟通协调能力、分析问题能力及承压能力；
3.具备较强的对外关系维护能力（与相关部门、企业等），具备良好的公共资源和良好的社会关系；
4.具有良好的职业技能，熟悉行政工作相关流程。</t>
  </si>
  <si>
    <t>40岁以下</t>
  </si>
  <si>
    <t>面试</t>
  </si>
  <si>
    <t>7-12万</t>
  </si>
  <si>
    <t>劳务派遣</t>
  </si>
  <si>
    <t>负责行政综合管理</t>
  </si>
  <si>
    <t>行政文秘岗</t>
  </si>
  <si>
    <t>汉语言文学、工商管理、公共管理相关专业</t>
  </si>
  <si>
    <t>1.一年及以上相关工作经验；
2.具有良好的组织协调能力，执行力强、保密意识强，善于沟通协调；
3.具有较强公文写作能力，了解微信公众号运营流程；
4.作风正派，熟悉党务、纪检监察等工作，中国共产党党员优先。</t>
  </si>
  <si>
    <t>负责文秘、党纪</t>
  </si>
  <si>
    <t>人力资源岗</t>
  </si>
  <si>
    <t>人力资源管理相关专业</t>
  </si>
  <si>
    <t>1.两年以上薪酬绩效或招聘培训相关工作经验，有大中型企业人力资源管理经验优先；
2.耐心细致，行事严谨，逻辑思维清晰，具有系统化思维及良好的沟通协调能力，保密意识强；
3.熟悉国家及地方相关法律法规，熟悉人力资源相关系统，熟练的办公软件操作能力，具有较好的文字功底。</t>
  </si>
  <si>
    <t>1人负责人事、招聘、培训；
1人负责薪酬、绩效。</t>
  </si>
  <si>
    <t>市场部</t>
  </si>
  <si>
    <t>市场拓展岗</t>
  </si>
  <si>
    <t>大专及以上学历</t>
  </si>
  <si>
    <t>市场营销相关专业</t>
  </si>
  <si>
    <t>1.一年以上相关从业经验，熟悉本地市场、掌握一定渠道资源；
2.热情开朗，积极向上，良好的目标意识与职业素养，良好的沟通表达及交际能力，具有一定抗压能力；
3.学习能力强、执行力强、团队协作意识强，具有较强的敬业精神，富有工作激情，富有创意；  
4.熟练使用办公软件，能自立完成产品演示文稿等资料制作。</t>
  </si>
  <si>
    <t>6-10万</t>
  </si>
  <si>
    <t>1.市场销售员负责门票日常售票、团队票销售、渠道票、OTA平台票、年卡销售、异业合作等票务管理，
2.编制票务活动及促销方案。统筹线上、线下市场销售渠道及资源。</t>
  </si>
  <si>
    <t>品宣策划岗</t>
  </si>
  <si>
    <t>新闻传媒、广告、媒体管理相关专业</t>
  </si>
  <si>
    <t>1.一年以上文旅行业相关从业经验；
2.认真细致，责任心强，主动性强，良好的沟通协调与组织能力，具有一定抗压能力；
3.市场敏锐度高，具有良好的策划能力及思考能力，熟悉自媒体、公众平台运营模式及维护，具备较强文字功底及审美，具备良好的影像拍摄能力（照片为主）及文案策划能力；
4.有公众号平台运营经验，有其他自媒体平台（包括但不限于抖音、小红书、微博、快手等）运营成功案例。</t>
  </si>
  <si>
    <t>6.5-11万</t>
  </si>
  <si>
    <t>品牌宣传1人</t>
  </si>
  <si>
    <t>游客服务部</t>
  </si>
  <si>
    <t>客服咨询岗</t>
  </si>
  <si>
    <t>旅游管理相关专业</t>
  </si>
  <si>
    <t>1.一年以上相关工作经验；
2.性格开朗，热情周到，具备良好的心理素质与沟通协调能力、应变能力、抗压能力，客户服务意识强；
3.熟悉相关法律法规，熟悉客服咨询、投诉处理及突发事件处理；
4.具备良好的职业素养与一定的办公软件操作能力。</t>
  </si>
  <si>
    <t>35岁以下</t>
  </si>
  <si>
    <t>5-8万</t>
  </si>
  <si>
    <t>1.3人负责现场游客咨询、电话咨询、游客投诉接待处理、游客物品寄存、OAT平台客诉收集整理、园区广播通知等，并兼游客服务部内勤文员工作；
2.在大客流检票口全开时调配到检票口协助验票及游客排除疏导等。</t>
  </si>
  <si>
    <t>医生</t>
  </si>
  <si>
    <t>临床医学相关专业</t>
  </si>
  <si>
    <t>1.须取得医师资格后从事三年以上临床工作经验；
2.良好的应急处置能力、人际沟通协调能力及服务意识；
3.有二级以上综合性医院或大型企事业单位、学校医务室工作经验，熟悉意外伤害及突发疾病的应急处理；
4.具备良好的职业素养与一定的办公软件操作能力。具备一定的专业知识培训能力。</t>
  </si>
  <si>
    <t>7-10万</t>
  </si>
  <si>
    <t>根据卫健委标配一医一护。</t>
  </si>
  <si>
    <t>检票服务岗</t>
  </si>
  <si>
    <t>高中/中专及以上学历</t>
  </si>
  <si>
    <t>/</t>
  </si>
  <si>
    <t>1.具备相关从业经验；
2.举止大方，礼貌端庄，言语得体，热情周到，服务意识好，具备一定的沟通协调、应变能力与抗压能力；
3.吃苦耐劳，学习能力强，能适应室外工作；</t>
  </si>
  <si>
    <t>4.2-6万</t>
  </si>
  <si>
    <t>景区入口设置8个检票口，因考虑运营成本控制，节假日旺季大客流时通过其它岗位人员临时支援复用、兼职实习生来解决。</t>
  </si>
  <si>
    <t>酒店/餐饮主管</t>
  </si>
  <si>
    <t>1.三年以上相关从业经验，具有扎实的酒店管理知识或较丰富的餐饮业经验；
2.端庄大方，语言表达能力组织、沟通、协调能力强，良好的服务意识、职业素养与专业敏锐度，熟悉酒店/餐饮市场信息及动态；
3.良好的团队管理能力，专业能力突出，丰富的同岗位管理经验，具备较强的业务拓展能力。</t>
  </si>
  <si>
    <t>45岁以下</t>
  </si>
  <si>
    <t>7-11万</t>
  </si>
  <si>
    <t>酒店接驳车驾驶岗</t>
  </si>
  <si>
    <t>1.具备两年以上实际驾驶经验；
2.认真细致，吃苦耐劳，能适应室外工作；
3.具有良好组织协调能力、应变能力，廉洁自律，具有良好的团队协作精神；
4.驾照C照以上，需持场内电瓶车驾驶证（可入职后考取）。</t>
  </si>
  <si>
    <t>酒店入住客人接送</t>
  </si>
  <si>
    <t>酒店前厅服务岗</t>
  </si>
  <si>
    <t>1.一年及以上酒店前台工作经验；
2.端庄大方，耐心细致，性格开朗，服务意识强，具有良好的沟通表达能力，具有良好的学习和抗压能力，能适应倒班制及夜班工作；
3.熟悉服务礼仪，主动服务意识强，学习能力强，熟悉办公软件操作，熟悉酒店管理系统。</t>
  </si>
  <si>
    <t>酒店前厅服务人员实行三班制，主要负责酒店线上线下预定、入住、退房、现场收银、客房区巡查监管、接送住客往返酒店与游客中心、线上现下咨询及客诉处理。</t>
  </si>
  <si>
    <t>餐厅服务岗</t>
  </si>
  <si>
    <t>1.一年及以上餐饮服务相关工作经验；
2.端庄大方，耐心细致，性格开朗，服务意识强，具有良好的沟通表达能力，具有良好的学习和抗压能力，能适应倒班制及夜班工作；
3.熟悉服务礼仪，主动服务意识强，学习能力强，熟悉办公软件操作，熟悉酒店管理系统。</t>
  </si>
  <si>
    <t>餐厅服务人员实行三班制，主要负责餐厅现场收银、点餐、服务。</t>
  </si>
  <si>
    <t>公园管理部</t>
  </si>
  <si>
    <t>景点服务岗</t>
  </si>
  <si>
    <t>1.有旅游服务与管理、景区服务与管理工作相关工作经验者；
2.形象气质较好，性格活泼开朗，热爱文旅，沟通表达能力较好；
3.处事灵活，能协助处理意外事件，适应室外工作。</t>
  </si>
  <si>
    <t>5人进行五个大区域定点巡查，3人进行流动巡查。</t>
  </si>
  <si>
    <t>游乐设备操作岗</t>
  </si>
  <si>
    <t>1.具有相关工作经验；
2.形象气质较好，性格活泼开朗，热爱文旅，沟通表达较好；
3.具有较强的学习能力，责任心强，处事灵活，能协助处理意外、突发事件，适应室外工作，需持特殊设备操作证（可入职后考取）。</t>
  </si>
  <si>
    <t>4.5-6万</t>
  </si>
  <si>
    <t>1.有动力24人（12套动力设备，每套配2人）； 2.无动力设备10套（每套1人，考虑运营成本控制，节假日旺季大客流时通过兼职人员解决）。</t>
  </si>
  <si>
    <t>秩序维护岗</t>
  </si>
  <si>
    <t>1.有相关工作经验，退役军人优先；
2.身体健康，吃苦耐劳，具有良好的服务意识，团队意识强；
3.具备一定沟通与组织协调能力，具有一定应变能力，吃苦耐劳，能适应夜班工作；
4.廉洁自律，无不良嗜好及不良记录。</t>
  </si>
  <si>
    <t>4.2-5.5万</t>
  </si>
  <si>
    <t>1.采取两班倒工作制。固定岗位5个（带班队长、员工通道、监控室、园区巡逻、停车场），日间景区开放时增加停车引导3人（因园区固定停车位只有502个，且是两个单独停车场，大客流时通过兼职补充解决）、游客出口1人。另外因12小制需要配备正常休假调休人员；
2.在景区大客流期间下午游客出园高峰时段还需调配到游览车队支援开游览车。</t>
  </si>
  <si>
    <t>景区动物管理岗</t>
  </si>
  <si>
    <t>动物科学或动物医学相关专业</t>
  </si>
  <si>
    <t>1.有动物饲养、动物医疗相关工作经验；
2.身体强壮，吃苦耐劳，适应户外工作；
3.具有良好的沟通表达能力及一定的组织协调能力。</t>
  </si>
  <si>
    <t xml:space="preserve">1.综合管理动物园区事务，进行人员协调；
2.要负责动物健康监测；
3.负责动物生活环境管理；
4.负责动物驯化、互动；
5.在饲养员和兽医工作量大时，前去协助支援。
</t>
  </si>
  <si>
    <t>景区动物互动岗</t>
  </si>
  <si>
    <t>1.有旅游服务、景区服务工作经验者优先；
2.性格活泼开朗，具备良好的沟通表达及应变能力；
3.喜欢动物，能引导动物与游客互动。</t>
  </si>
  <si>
    <t>1.负责训练、引导动物与游客互动
2.负责管理互动时食物投放</t>
  </si>
  <si>
    <t>景区动物饲养员</t>
  </si>
  <si>
    <t>1.有动物饲养相关工作经验者，熟悉动物习性；
2.身体强壮，吃苦耐劳，适应户外工作。</t>
  </si>
  <si>
    <t>4-6万</t>
  </si>
  <si>
    <t>牧场共计17种动物264只（头）。负责动物日常饲养管理、开放现场监管、食品的初加工、动物洗护。</t>
  </si>
  <si>
    <t>兽医岗</t>
  </si>
  <si>
    <t>1.具有相关从业人员上岗资格或兽医师资格证，具有动物临床诊断相关工作经验；
2.耐心细致，吃苦耐劳，具有一定服务意识。</t>
  </si>
  <si>
    <t>绿化环卫管理岗</t>
  </si>
  <si>
    <t>1、两年以上相关工作经验；
2.吃苦耐劳，工作细致，责任心强；
3.具备一定的现场管理能力及突发情况处理能力；
4.具有一定的办公软件操作能力、文字功底及数据处理和分析能力。</t>
  </si>
  <si>
    <t>负责管理外包单位，维护把控</t>
  </si>
  <si>
    <t>工程管理部</t>
  </si>
  <si>
    <t>游乐设备维修岗</t>
  </si>
  <si>
    <t>中专及以上学历</t>
  </si>
  <si>
    <t>机电及自动化相关专业</t>
  </si>
  <si>
    <t>1.设备维修一年以上工作经验，有主题公园、大中型成套设备维修保养工作经验者优先；
2.吃苦耐劳，工作细致，责任心强，服务及安全意识良好；
3.具备敏锐的观察力，较强的专业判断能力及工作执行力，具备较丰富的维修经验与较强的专业技能，有较强处理突发、应急情况处理能力。</t>
  </si>
  <si>
    <t>1.6名设备维修员每日8点开始分两组对12套动力设备进行日检，需要于11点前完成。周一到周四非大客流时下午会按排期表对动力设备进行周、月检；
2.负责园区所有四轮电动车日常维护检修；
3.在非周月检时段协助其它工种；
4.在大客流出园时段根据实际需要协助游客车队驾驶游览车。</t>
  </si>
  <si>
    <t>强电维修岗</t>
  </si>
  <si>
    <t>电气及自动化相关专业</t>
  </si>
  <si>
    <t>1.两年以上相关工作经验；
2.有相关上岗资质或技能操作证；
3.熟悉电路相关知识与原理，有较丰富的相关设备维护保养及操作、维修能力；
4.思维清晰，较强的专业判断、沟通协调能力。</t>
  </si>
  <si>
    <t xml:space="preserve">电工主要负责园区所有高低压设备、二三级配电设施、用电终端设备设施日常检修及维护。负责强电夜间值班值守。 </t>
  </si>
  <si>
    <t>弱电信息岗</t>
  </si>
  <si>
    <t>电气及自动化相关专业、计算机、电气自动化、电子信息工程相关专业</t>
  </si>
  <si>
    <t>1.两年以上相关工作经验；
2.有相关上岗资质或技能操作证；
3、有较丰富的相关设备维护保养及操作、维修能力；
4.思维清晰，较强的专业判断、沟通协调能力；
5.具有良好的专业能力，能独立完成所辖区域弱电系统的维护管理工作；
6.熟练OFFICE办公软件，熟悉信息化系统及相关设备维护。</t>
  </si>
  <si>
    <t>弱电工负责园区所有弱电设施设备维护保养、日常维修，票务系统、二销系统、酒店管理系统后台维护及前端相关软硬件维护。</t>
  </si>
  <si>
    <t>水暖维修岗</t>
  </si>
  <si>
    <t>1.两年以上相关工作经验；
2.有相关上岗资质或技能操作证；
3.熟悉空调/水质处理的相关知识与原理，有较丰富的相关设备维护保养及操作、维修能力；
4.思维清晰，较强的专业判断、沟通协调能力。</t>
  </si>
  <si>
    <t>水暖工主要负责园区内所有给水、污水处理设备、空调、用水设施、戏水区设施设备、消防系统（普消）、酒店供热等。</t>
  </si>
  <si>
    <t>综合维修岗</t>
  </si>
  <si>
    <t>工程维修相关专业</t>
  </si>
  <si>
    <t>1.具有焊工、木工、泥瓦工、油漆工等工作经验（至少其一）；
2.身体健康，责任心强，需持相关操作证书上岗；
3.具备较强的专业判断能力，工作执行力，有较强处理突发、应急情况的能力。</t>
  </si>
  <si>
    <t>1.综合维修员需负责园区内所有房屋建筑、总平道路、木作、雨污、建筑小品、景观设施、园内设施日常检查维护及小修改造；
2.负责园区无动力设备日常维护，其它部门工作需要时前往协助；
3.园区占地700多亩，占地大，负责七八十套设备的维修管理，工作量大。</t>
  </si>
  <si>
    <t>商业管理部</t>
  </si>
  <si>
    <t>经营管理岗</t>
  </si>
  <si>
    <t>1.两年以上相关工作经验；
2.具备良好的沟通协调能力，做事踏实，有责任心，有良好团队协作能力及承压能力，具有良好的工作执行力和组织协调能力； 
3.具有一定的办公软件操作能力、文字功底及数据分析能力；
4.具有良好的职业素养，商务谈判能力强。</t>
  </si>
  <si>
    <t>1、经营管理人员负责二消商家日常监管、销售培训、销售结算核算、促销活动、店铺展陈。
2.自营商店人员及销售管理。</t>
  </si>
  <si>
    <t>招商管理岗</t>
  </si>
  <si>
    <t>1.两年以上相关工作经验；
2.责任心强，沟通协调能力强，具有良好的职业素养与商业道德；
3.良好的招商意识与商务谈判能力，熟悉商铺的市场运作及营销推广，熟悉商家日常运营管理。</t>
  </si>
  <si>
    <t>1.招商管理人员负责园区内所有二销招商。
2.园区内二销商品研究及市场调研，IP产品引进、策划及开发，特色商品策划及开发。</t>
  </si>
  <si>
    <t>合计</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</si>
</sst>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3" formatCode="_ * #,##0.00_ ;_ * \-#,##0.00_ ;_ * &quot;-&quot;??_ ;_ @_ "/>
    <numFmt numFmtId="176" formatCode="_ \¥* #,##0.00_ ;_ \¥* \-#,##0.00_ ;_ \¥* &quot;-&quot;??_ ;_ @_ "/>
    <numFmt numFmtId="177" formatCode="_ \¥* #,##0_ ;_ \¥* \-#,##0_ ;_ \¥* &quot;-&quot;_ ;_ @_ "/>
  </numFmts>
  <fonts count="26">
    <font>
      <sz val="11"/>
      <color rgb="FF000000"/>
      <name val="宋体"/>
      <charset val="134"/>
    </font>
    <font>
      <sz val="8"/>
      <name val="仿宋_GB2312"/>
      <charset val="134"/>
    </font>
    <font>
      <sz val="10"/>
      <name val="宋体"/>
      <charset val="134"/>
    </font>
    <font>
      <sz val="11"/>
      <name val="宋体"/>
      <charset val="134"/>
    </font>
    <font>
      <sz val="20"/>
      <name val="黑体"/>
      <charset val="134"/>
    </font>
    <font>
      <b/>
      <sz val="12"/>
      <name val="宋体"/>
      <charset val="134"/>
    </font>
    <font>
      <sz val="12"/>
      <name val="仿宋_GB2312"/>
      <charset val="134"/>
    </font>
    <font>
      <sz val="12"/>
      <name val="宋体"/>
      <charset val="134"/>
    </font>
    <font>
      <u/>
      <sz val="11"/>
      <color rgb="FF0000FF"/>
      <name val="宋体"/>
      <charset val="134"/>
    </font>
    <font>
      <u/>
      <sz val="11"/>
      <color rgb="FF800080"/>
      <name val="宋体"/>
      <charset val="134"/>
    </font>
    <font>
      <sz val="11"/>
      <color rgb="FFFF0000"/>
      <name val="宋体"/>
      <charset val="134"/>
    </font>
    <font>
      <b/>
      <sz val="18"/>
      <color rgb="FF1F497D"/>
      <name val="宋体"/>
      <charset val="134"/>
    </font>
    <font>
      <i/>
      <sz val="11"/>
      <color rgb="FF7F7F7F"/>
      <name val="宋体"/>
      <charset val="134"/>
    </font>
    <font>
      <b/>
      <sz val="15"/>
      <color rgb="FF1F497D"/>
      <name val="宋体"/>
      <charset val="134"/>
    </font>
    <font>
      <b/>
      <sz val="13"/>
      <color rgb="FF1F497D"/>
      <name val="宋体"/>
      <charset val="134"/>
    </font>
    <font>
      <b/>
      <sz val="11"/>
      <color rgb="FF1F497D"/>
      <name val="宋体"/>
      <charset val="134"/>
    </font>
    <font>
      <sz val="11"/>
      <color rgb="FF3F3F76"/>
      <name val="宋体"/>
      <charset val="134"/>
    </font>
    <font>
      <b/>
      <sz val="11"/>
      <color rgb="FF3F3F3F"/>
      <name val="宋体"/>
      <charset val="134"/>
    </font>
    <font>
      <b/>
      <sz val="11"/>
      <color rgb="FFFA7D00"/>
      <name val="宋体"/>
      <charset val="134"/>
    </font>
    <font>
      <b/>
      <sz val="11"/>
      <color rgb="FFFFFFFF"/>
      <name val="宋体"/>
      <charset val="134"/>
    </font>
    <font>
      <sz val="11"/>
      <color rgb="FFFA7D00"/>
      <name val="宋体"/>
      <charset val="134"/>
    </font>
    <font>
      <b/>
      <sz val="11"/>
      <color rgb="FF000000"/>
      <name val="宋体"/>
      <charset val="134"/>
    </font>
    <font>
      <sz val="11"/>
      <color rgb="FF006100"/>
      <name val="宋体"/>
      <charset val="134"/>
    </font>
    <font>
      <sz val="11"/>
      <color rgb="FF9C0006"/>
      <name val="宋体"/>
      <charset val="134"/>
    </font>
    <font>
      <sz val="11"/>
      <color rgb="FF9C6500"/>
      <name val="宋体"/>
      <charset val="134"/>
    </font>
    <font>
      <sz val="11"/>
      <color rgb="FFFFFFFF"/>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4F81BD"/>
        <bgColor indexed="64"/>
      </patternFill>
    </fill>
    <fill>
      <patternFill patternType="solid">
        <fgColor rgb="FFDBE5F1"/>
        <bgColor indexed="64"/>
      </patternFill>
    </fill>
    <fill>
      <patternFill patternType="solid">
        <fgColor rgb="FFB8CCE4"/>
        <bgColor indexed="64"/>
      </patternFill>
    </fill>
    <fill>
      <patternFill patternType="solid">
        <fgColor rgb="FF95B3D7"/>
        <bgColor indexed="64"/>
      </patternFill>
    </fill>
    <fill>
      <patternFill patternType="solid">
        <fgColor rgb="FFC0504D"/>
        <bgColor indexed="64"/>
      </patternFill>
    </fill>
    <fill>
      <patternFill patternType="solid">
        <fgColor rgb="FFF2DBDA"/>
        <bgColor indexed="64"/>
      </patternFill>
    </fill>
    <fill>
      <patternFill patternType="solid">
        <fgColor rgb="FFE5B8B7"/>
        <bgColor indexed="64"/>
      </patternFill>
    </fill>
    <fill>
      <patternFill patternType="solid">
        <fgColor rgb="FFD99593"/>
        <bgColor indexed="64"/>
      </patternFill>
    </fill>
    <fill>
      <patternFill patternType="solid">
        <fgColor rgb="FF9BBB59"/>
        <bgColor indexed="64"/>
      </patternFill>
    </fill>
    <fill>
      <patternFill patternType="solid">
        <fgColor rgb="FFEAF1DD"/>
        <bgColor indexed="64"/>
      </patternFill>
    </fill>
    <fill>
      <patternFill patternType="solid">
        <fgColor rgb="FFD7E4BC"/>
        <bgColor indexed="64"/>
      </patternFill>
    </fill>
    <fill>
      <patternFill patternType="solid">
        <fgColor rgb="FFC2D69A"/>
        <bgColor indexed="64"/>
      </patternFill>
    </fill>
    <fill>
      <patternFill patternType="solid">
        <fgColor rgb="FF8064A2"/>
        <bgColor indexed="64"/>
      </patternFill>
    </fill>
    <fill>
      <patternFill patternType="solid">
        <fgColor rgb="FFE5E0EC"/>
        <bgColor indexed="64"/>
      </patternFill>
    </fill>
    <fill>
      <patternFill patternType="solid">
        <fgColor rgb="FFCCC0DA"/>
        <bgColor indexed="64"/>
      </patternFill>
    </fill>
    <fill>
      <patternFill patternType="solid">
        <fgColor rgb="FFB2A1C7"/>
        <bgColor indexed="64"/>
      </patternFill>
    </fill>
    <fill>
      <patternFill patternType="solid">
        <fgColor rgb="FF4BACC6"/>
        <bgColor indexed="64"/>
      </patternFill>
    </fill>
    <fill>
      <patternFill patternType="solid">
        <fgColor rgb="FFDBEEF3"/>
        <bgColor indexed="64"/>
      </patternFill>
    </fill>
    <fill>
      <patternFill patternType="solid">
        <fgColor rgb="FFB6DDE8"/>
        <bgColor indexed="64"/>
      </patternFill>
    </fill>
    <fill>
      <patternFill patternType="solid">
        <fgColor rgb="FF93CDDD"/>
        <bgColor indexed="64"/>
      </patternFill>
    </fill>
    <fill>
      <patternFill patternType="solid">
        <fgColor rgb="FFF79646"/>
        <bgColor indexed="64"/>
      </patternFill>
    </fill>
    <fill>
      <patternFill patternType="solid">
        <fgColor rgb="FFFDE9D9"/>
        <bgColor indexed="64"/>
      </patternFill>
    </fill>
    <fill>
      <patternFill patternType="solid">
        <fgColor rgb="FFFCD5B4"/>
        <bgColor indexed="64"/>
      </patternFill>
    </fill>
    <fill>
      <patternFill patternType="solid">
        <fgColor rgb="FFFAC09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rgb="FF4F81BD"/>
      </bottom>
      <diagonal/>
    </border>
    <border>
      <left/>
      <right/>
      <top/>
      <bottom style="medium">
        <color rgb="FFA6BFDE"/>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4F81BD"/>
      </top>
      <bottom style="double">
        <color rgb="FF4F81BD"/>
      </bottom>
      <diagonal/>
    </border>
  </borders>
  <cellStyleXfs count="50">
    <xf numFmtId="0" fontId="0" fillId="0" borderId="0">
      <alignment vertical="center"/>
    </xf>
    <xf numFmtId="43" fontId="0" fillId="0" borderId="0" applyProtection="0">
      <alignment vertical="center"/>
    </xf>
    <xf numFmtId="176" fontId="0" fillId="0" borderId="0" applyProtection="0">
      <alignment vertical="center"/>
    </xf>
    <xf numFmtId="9" fontId="0" fillId="0" borderId="0" applyProtection="0">
      <alignment vertical="center"/>
    </xf>
    <xf numFmtId="41" fontId="0" fillId="0" borderId="0" applyProtection="0">
      <alignment vertical="center"/>
    </xf>
    <xf numFmtId="177" fontId="0" fillId="0" borderId="0" applyProtection="0">
      <alignment vertical="center"/>
    </xf>
    <xf numFmtId="0" fontId="8" fillId="0" borderId="0" applyProtection="0">
      <alignment vertical="center"/>
    </xf>
    <xf numFmtId="0" fontId="9" fillId="0" borderId="0" applyProtection="0">
      <alignment vertical="center"/>
    </xf>
    <xf numFmtId="0" fontId="0" fillId="3" borderId="8" applyProtection="0">
      <alignment vertical="center"/>
    </xf>
    <xf numFmtId="0" fontId="10" fillId="0" borderId="0" applyProtection="0">
      <alignment vertical="center"/>
    </xf>
    <xf numFmtId="0" fontId="11" fillId="0" borderId="0" applyProtection="0">
      <alignment vertical="center"/>
    </xf>
    <xf numFmtId="0" fontId="12" fillId="0" borderId="0" applyProtection="0">
      <alignment vertical="center"/>
    </xf>
    <xf numFmtId="0" fontId="13" fillId="0" borderId="9" applyProtection="0">
      <alignment vertical="center"/>
    </xf>
    <xf numFmtId="0" fontId="14" fillId="0" borderId="9" applyProtection="0">
      <alignment vertical="center"/>
    </xf>
    <xf numFmtId="0" fontId="15" fillId="0" borderId="10" applyProtection="0">
      <alignment vertical="center"/>
    </xf>
    <xf numFmtId="0" fontId="15" fillId="0" borderId="0" applyProtection="0">
      <alignment vertical="center"/>
    </xf>
    <xf numFmtId="0" fontId="16" fillId="4" borderId="11" applyProtection="0">
      <alignment vertical="center"/>
    </xf>
    <xf numFmtId="0" fontId="17" fillId="5" borderId="12" applyProtection="0">
      <alignment vertical="center"/>
    </xf>
    <xf numFmtId="0" fontId="18" fillId="5" borderId="11" applyProtection="0">
      <alignment vertical="center"/>
    </xf>
    <xf numFmtId="0" fontId="19" fillId="6" borderId="13" applyProtection="0">
      <alignment vertical="center"/>
    </xf>
    <xf numFmtId="0" fontId="20" fillId="0" borderId="14" applyProtection="0">
      <alignment vertical="center"/>
    </xf>
    <xf numFmtId="0" fontId="21" fillId="0" borderId="15" applyProtection="0">
      <alignment vertical="center"/>
    </xf>
    <xf numFmtId="0" fontId="22" fillId="7" borderId="0" applyProtection="0">
      <alignment vertical="center"/>
    </xf>
    <xf numFmtId="0" fontId="23" fillId="8" borderId="0" applyProtection="0">
      <alignment vertical="center"/>
    </xf>
    <xf numFmtId="0" fontId="24" fillId="9" borderId="0" applyProtection="0">
      <alignment vertical="center"/>
    </xf>
    <xf numFmtId="0" fontId="25" fillId="10" borderId="0" applyProtection="0">
      <alignment vertical="center"/>
    </xf>
    <xf numFmtId="0" fontId="0" fillId="11" borderId="0" applyProtection="0">
      <alignment vertical="center"/>
    </xf>
    <xf numFmtId="0" fontId="0" fillId="12" borderId="0" applyProtection="0">
      <alignment vertical="center"/>
    </xf>
    <xf numFmtId="0" fontId="25" fillId="13" borderId="0" applyProtection="0">
      <alignment vertical="center"/>
    </xf>
    <xf numFmtId="0" fontId="25" fillId="14" borderId="0" applyProtection="0">
      <alignment vertical="center"/>
    </xf>
    <xf numFmtId="0" fontId="0" fillId="15" borderId="0" applyProtection="0">
      <alignment vertical="center"/>
    </xf>
    <xf numFmtId="0" fontId="0" fillId="16" borderId="0" applyProtection="0">
      <alignment vertical="center"/>
    </xf>
    <xf numFmtId="0" fontId="25" fillId="17" borderId="0" applyProtection="0">
      <alignment vertical="center"/>
    </xf>
    <xf numFmtId="0" fontId="25" fillId="18" borderId="0" applyProtection="0">
      <alignment vertical="center"/>
    </xf>
    <xf numFmtId="0" fontId="0" fillId="19" borderId="0" applyProtection="0">
      <alignment vertical="center"/>
    </xf>
    <xf numFmtId="0" fontId="0" fillId="20" borderId="0" applyProtection="0">
      <alignment vertical="center"/>
    </xf>
    <xf numFmtId="0" fontId="25" fillId="21" borderId="0" applyProtection="0">
      <alignment vertical="center"/>
    </xf>
    <xf numFmtId="0" fontId="25" fillId="22" borderId="0" applyProtection="0">
      <alignment vertical="center"/>
    </xf>
    <xf numFmtId="0" fontId="0" fillId="23" borderId="0" applyProtection="0">
      <alignment vertical="center"/>
    </xf>
    <xf numFmtId="0" fontId="0" fillId="24" borderId="0" applyProtection="0">
      <alignment vertical="center"/>
    </xf>
    <xf numFmtId="0" fontId="25" fillId="25" borderId="0" applyProtection="0">
      <alignment vertical="center"/>
    </xf>
    <xf numFmtId="0" fontId="25" fillId="26" borderId="0" applyProtection="0">
      <alignment vertical="center"/>
    </xf>
    <xf numFmtId="0" fontId="0" fillId="27" borderId="0" applyProtection="0">
      <alignment vertical="center"/>
    </xf>
    <xf numFmtId="0" fontId="0" fillId="28" borderId="0" applyProtection="0">
      <alignment vertical="center"/>
    </xf>
    <xf numFmtId="0" fontId="25" fillId="29" borderId="0" applyProtection="0">
      <alignment vertical="center"/>
    </xf>
    <xf numFmtId="0" fontId="25" fillId="30" borderId="0" applyProtection="0">
      <alignment vertical="center"/>
    </xf>
    <xf numFmtId="0" fontId="0" fillId="31" borderId="0" applyProtection="0">
      <alignment vertical="center"/>
    </xf>
    <xf numFmtId="0" fontId="0" fillId="32" borderId="0" applyProtection="0">
      <alignment vertical="center"/>
    </xf>
    <xf numFmtId="0" fontId="25" fillId="33" borderId="0" applyProtection="0">
      <alignment vertical="center"/>
    </xf>
    <xf numFmtId="0" fontId="0" fillId="0" borderId="0"/>
  </cellStyleXfs>
  <cellXfs count="19">
    <xf numFmtId="0" fontId="0" fillId="0" borderId="0" xfId="0" applyAlignment="1">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3" fillId="0" borderId="0" xfId="0" applyFont="1" applyFill="1" applyAlignment="1">
      <alignment horizontal="center" vertical="center" wrapText="1"/>
    </xf>
    <xf numFmtId="0" fontId="2" fillId="0" borderId="0" xfId="0" applyFont="1" applyFill="1" applyAlignment="1">
      <alignment horizontal="center" vertical="center" wrapText="1"/>
    </xf>
    <xf numFmtId="0" fontId="4" fillId="0" borderId="0" xfId="0" applyFont="1" applyFill="1" applyAlignment="1">
      <alignment horizontal="center" vertical="center"/>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1"/>
  <sheetViews>
    <sheetView tabSelected="1" workbookViewId="0">
      <pane xSplit="7" ySplit="2" topLeftCell="H3" activePane="bottomRight" state="frozen"/>
      <selection/>
      <selection pane="topRight"/>
      <selection pane="bottomLeft"/>
      <selection pane="bottomRight" activeCell="H5" sqref="H5"/>
    </sheetView>
  </sheetViews>
  <sheetFormatPr defaultColWidth="9" defaultRowHeight="20.1" customHeight="1"/>
  <cols>
    <col min="1" max="1" width="6.12962962962963" style="3" customWidth="1"/>
    <col min="2" max="2" width="9.87962962962963" style="4" customWidth="1"/>
    <col min="3" max="3" width="8.87962962962963" style="4" customWidth="1"/>
    <col min="4" max="4" width="5.25925925925926" style="4" customWidth="1"/>
    <col min="5" max="5" width="5.87962962962963" style="4" customWidth="1"/>
    <col min="6" max="6" width="7.87962962962963" style="5" customWidth="1"/>
    <col min="7" max="7" width="12" style="5" customWidth="1"/>
    <col min="8" max="8" width="75.7592592592593" style="5" customWidth="1"/>
    <col min="9" max="9" width="8.25925925925926" style="5" customWidth="1"/>
    <col min="10" max="11" width="8" style="5" customWidth="1"/>
    <col min="12" max="12" width="9.75925925925926" style="5" customWidth="1"/>
    <col min="13" max="13" width="29.3796296296296" style="5" customWidth="1"/>
    <col min="14" max="16384" width="9" style="3"/>
  </cols>
  <sheetData>
    <row r="1" ht="40" customHeight="1" spans="1:13">
      <c r="A1" s="6" t="s">
        <v>0</v>
      </c>
      <c r="B1" s="6"/>
      <c r="C1" s="6"/>
      <c r="D1" s="6"/>
      <c r="E1" s="6"/>
      <c r="F1" s="6"/>
      <c r="G1" s="6"/>
      <c r="H1" s="6"/>
      <c r="I1" s="6"/>
      <c r="J1" s="6"/>
      <c r="K1" s="6"/>
      <c r="L1" s="6"/>
      <c r="M1" s="6"/>
    </row>
    <row r="2" ht="51" customHeight="1" spans="1:13">
      <c r="A2" s="7" t="s">
        <v>1</v>
      </c>
      <c r="B2" s="7" t="s">
        <v>2</v>
      </c>
      <c r="C2" s="7" t="s">
        <v>3</v>
      </c>
      <c r="D2" s="7" t="s">
        <v>4</v>
      </c>
      <c r="E2" s="7" t="s">
        <v>5</v>
      </c>
      <c r="F2" s="7" t="s">
        <v>6</v>
      </c>
      <c r="G2" s="7" t="s">
        <v>7</v>
      </c>
      <c r="H2" s="7" t="s">
        <v>8</v>
      </c>
      <c r="I2" s="7" t="s">
        <v>9</v>
      </c>
      <c r="J2" s="7" t="s">
        <v>10</v>
      </c>
      <c r="K2" s="7" t="s">
        <v>11</v>
      </c>
      <c r="L2" s="7" t="s">
        <v>12</v>
      </c>
      <c r="M2" s="7" t="s">
        <v>13</v>
      </c>
    </row>
    <row r="3" s="1" customFormat="1" ht="93" customHeight="1" spans="1:13">
      <c r="A3" s="8">
        <v>1</v>
      </c>
      <c r="B3" s="9" t="s">
        <v>14</v>
      </c>
      <c r="C3" s="10" t="s">
        <v>15</v>
      </c>
      <c r="D3" s="10">
        <v>1</v>
      </c>
      <c r="E3" s="9">
        <f>SUM(D3:D5)</f>
        <v>4</v>
      </c>
      <c r="F3" s="10" t="s">
        <v>16</v>
      </c>
      <c r="G3" s="10" t="s">
        <v>17</v>
      </c>
      <c r="H3" s="11" t="s">
        <v>18</v>
      </c>
      <c r="I3" s="10" t="s">
        <v>19</v>
      </c>
      <c r="J3" s="10" t="s">
        <v>20</v>
      </c>
      <c r="K3" s="10" t="s">
        <v>21</v>
      </c>
      <c r="L3" s="10" t="s">
        <v>22</v>
      </c>
      <c r="M3" s="11" t="s">
        <v>23</v>
      </c>
    </row>
    <row r="4" s="1" customFormat="1" ht="87" customHeight="1" spans="1:13">
      <c r="A4" s="8">
        <v>2</v>
      </c>
      <c r="B4" s="12"/>
      <c r="C4" s="10" t="s">
        <v>24</v>
      </c>
      <c r="D4" s="10">
        <v>1</v>
      </c>
      <c r="E4" s="12"/>
      <c r="F4" s="10" t="s">
        <v>16</v>
      </c>
      <c r="G4" s="10" t="s">
        <v>25</v>
      </c>
      <c r="H4" s="11" t="s">
        <v>26</v>
      </c>
      <c r="I4" s="10" t="s">
        <v>19</v>
      </c>
      <c r="J4" s="10" t="s">
        <v>20</v>
      </c>
      <c r="K4" s="10" t="s">
        <v>21</v>
      </c>
      <c r="L4" s="10" t="s">
        <v>22</v>
      </c>
      <c r="M4" s="11" t="s">
        <v>27</v>
      </c>
    </row>
    <row r="5" s="1" customFormat="1" ht="99" customHeight="1" spans="1:13">
      <c r="A5" s="8">
        <v>3</v>
      </c>
      <c r="B5" s="12"/>
      <c r="C5" s="10" t="s">
        <v>28</v>
      </c>
      <c r="D5" s="10">
        <v>2</v>
      </c>
      <c r="E5" s="12"/>
      <c r="F5" s="10" t="s">
        <v>16</v>
      </c>
      <c r="G5" s="10" t="s">
        <v>29</v>
      </c>
      <c r="H5" s="11" t="s">
        <v>30</v>
      </c>
      <c r="I5" s="10" t="s">
        <v>19</v>
      </c>
      <c r="J5" s="10" t="s">
        <v>20</v>
      </c>
      <c r="K5" s="10" t="s">
        <v>21</v>
      </c>
      <c r="L5" s="10" t="s">
        <v>22</v>
      </c>
      <c r="M5" s="11" t="s">
        <v>31</v>
      </c>
    </row>
    <row r="6" s="1" customFormat="1" ht="103" customHeight="1" spans="1:13">
      <c r="A6" s="8">
        <v>4</v>
      </c>
      <c r="B6" s="10" t="s">
        <v>32</v>
      </c>
      <c r="C6" s="10" t="s">
        <v>33</v>
      </c>
      <c r="D6" s="10">
        <v>1</v>
      </c>
      <c r="E6" s="10">
        <f>SUM(D6:D7)</f>
        <v>2</v>
      </c>
      <c r="F6" s="10" t="s">
        <v>34</v>
      </c>
      <c r="G6" s="10" t="s">
        <v>35</v>
      </c>
      <c r="H6" s="11" t="s">
        <v>36</v>
      </c>
      <c r="I6" s="10" t="s">
        <v>19</v>
      </c>
      <c r="J6" s="10" t="s">
        <v>20</v>
      </c>
      <c r="K6" s="10" t="s">
        <v>37</v>
      </c>
      <c r="L6" s="10" t="s">
        <v>22</v>
      </c>
      <c r="M6" s="11" t="s">
        <v>38</v>
      </c>
    </row>
    <row r="7" s="1" customFormat="1" ht="128" customHeight="1" spans="1:13">
      <c r="A7" s="8">
        <v>5</v>
      </c>
      <c r="B7" s="10"/>
      <c r="C7" s="10" t="s">
        <v>39</v>
      </c>
      <c r="D7" s="10">
        <v>1</v>
      </c>
      <c r="E7" s="10"/>
      <c r="F7" s="10" t="s">
        <v>34</v>
      </c>
      <c r="G7" s="10" t="s">
        <v>40</v>
      </c>
      <c r="H7" s="11" t="s">
        <v>41</v>
      </c>
      <c r="I7" s="10" t="s">
        <v>19</v>
      </c>
      <c r="J7" s="10" t="s">
        <v>20</v>
      </c>
      <c r="K7" s="10" t="s">
        <v>42</v>
      </c>
      <c r="L7" s="10" t="s">
        <v>22</v>
      </c>
      <c r="M7" s="10" t="s">
        <v>43</v>
      </c>
    </row>
    <row r="8" s="1" customFormat="1" ht="150" customHeight="1" spans="1:13">
      <c r="A8" s="8">
        <v>6</v>
      </c>
      <c r="B8" s="12" t="s">
        <v>44</v>
      </c>
      <c r="C8" s="10" t="s">
        <v>45</v>
      </c>
      <c r="D8" s="10">
        <v>1</v>
      </c>
      <c r="E8" s="9">
        <f>SUM(D8:D14)</f>
        <v>17</v>
      </c>
      <c r="F8" s="10" t="s">
        <v>34</v>
      </c>
      <c r="G8" s="10" t="s">
        <v>46</v>
      </c>
      <c r="H8" s="11" t="s">
        <v>47</v>
      </c>
      <c r="I8" s="10" t="s">
        <v>48</v>
      </c>
      <c r="J8" s="10" t="s">
        <v>20</v>
      </c>
      <c r="K8" s="10" t="s">
        <v>49</v>
      </c>
      <c r="L8" s="10" t="s">
        <v>22</v>
      </c>
      <c r="M8" s="11" t="s">
        <v>50</v>
      </c>
    </row>
    <row r="9" s="1" customFormat="1" ht="93" customHeight="1" spans="1:13">
      <c r="A9" s="8">
        <v>7</v>
      </c>
      <c r="B9" s="12"/>
      <c r="C9" s="10" t="s">
        <v>51</v>
      </c>
      <c r="D9" s="10">
        <v>1</v>
      </c>
      <c r="E9" s="12"/>
      <c r="F9" s="10" t="s">
        <v>34</v>
      </c>
      <c r="G9" s="10" t="s">
        <v>52</v>
      </c>
      <c r="H9" s="11" t="s">
        <v>53</v>
      </c>
      <c r="I9" s="10" t="s">
        <v>19</v>
      </c>
      <c r="J9" s="10" t="s">
        <v>20</v>
      </c>
      <c r="K9" s="10" t="s">
        <v>54</v>
      </c>
      <c r="L9" s="10" t="s">
        <v>22</v>
      </c>
      <c r="M9" s="11" t="s">
        <v>55</v>
      </c>
    </row>
    <row r="10" s="1" customFormat="1" ht="93" customHeight="1" spans="1:13">
      <c r="A10" s="8">
        <v>8</v>
      </c>
      <c r="B10" s="12"/>
      <c r="C10" s="10" t="s">
        <v>56</v>
      </c>
      <c r="D10" s="10">
        <v>1</v>
      </c>
      <c r="E10" s="12"/>
      <c r="F10" s="10" t="s">
        <v>57</v>
      </c>
      <c r="G10" s="10" t="s">
        <v>58</v>
      </c>
      <c r="H10" s="11" t="s">
        <v>59</v>
      </c>
      <c r="I10" s="10" t="s">
        <v>48</v>
      </c>
      <c r="J10" s="10" t="s">
        <v>20</v>
      </c>
      <c r="K10" s="10" t="s">
        <v>60</v>
      </c>
      <c r="L10" s="10" t="s">
        <v>22</v>
      </c>
      <c r="M10" s="11" t="s">
        <v>61</v>
      </c>
    </row>
    <row r="11" s="1" customFormat="1" ht="83" customHeight="1" spans="1:13">
      <c r="A11" s="8">
        <v>9</v>
      </c>
      <c r="B11" s="12"/>
      <c r="C11" s="10" t="s">
        <v>62</v>
      </c>
      <c r="D11" s="10">
        <v>1</v>
      </c>
      <c r="E11" s="12"/>
      <c r="F11" s="10" t="s">
        <v>34</v>
      </c>
      <c r="G11" s="10" t="s">
        <v>58</v>
      </c>
      <c r="H11" s="11" t="s">
        <v>63</v>
      </c>
      <c r="I11" s="10" t="s">
        <v>64</v>
      </c>
      <c r="J11" s="10" t="s">
        <v>20</v>
      </c>
      <c r="K11" s="10" t="s">
        <v>65</v>
      </c>
      <c r="L11" s="10" t="s">
        <v>22</v>
      </c>
      <c r="M11" s="11"/>
    </row>
    <row r="12" s="1" customFormat="1" ht="79" customHeight="1" spans="1:13">
      <c r="A12" s="8">
        <v>10</v>
      </c>
      <c r="B12" s="12"/>
      <c r="C12" s="10" t="s">
        <v>66</v>
      </c>
      <c r="D12" s="10">
        <v>2</v>
      </c>
      <c r="E12" s="12"/>
      <c r="F12" s="10" t="s">
        <v>57</v>
      </c>
      <c r="G12" s="10" t="s">
        <v>58</v>
      </c>
      <c r="H12" s="11" t="s">
        <v>67</v>
      </c>
      <c r="I12" s="10" t="s">
        <v>19</v>
      </c>
      <c r="J12" s="10" t="s">
        <v>20</v>
      </c>
      <c r="K12" s="10" t="s">
        <v>60</v>
      </c>
      <c r="L12" s="10" t="s">
        <v>22</v>
      </c>
      <c r="M12" s="11" t="s">
        <v>68</v>
      </c>
    </row>
    <row r="13" s="1" customFormat="1" ht="102" customHeight="1" spans="1:13">
      <c r="A13" s="8">
        <v>11</v>
      </c>
      <c r="B13" s="12"/>
      <c r="C13" s="10" t="s">
        <v>69</v>
      </c>
      <c r="D13" s="10">
        <v>5</v>
      </c>
      <c r="E13" s="12"/>
      <c r="F13" s="10" t="s">
        <v>57</v>
      </c>
      <c r="G13" s="10" t="s">
        <v>58</v>
      </c>
      <c r="H13" s="11" t="s">
        <v>70</v>
      </c>
      <c r="I13" s="10" t="s">
        <v>48</v>
      </c>
      <c r="J13" s="10" t="s">
        <v>20</v>
      </c>
      <c r="K13" s="10" t="s">
        <v>60</v>
      </c>
      <c r="L13" s="10" t="s">
        <v>22</v>
      </c>
      <c r="M13" s="11" t="s">
        <v>71</v>
      </c>
    </row>
    <row r="14" s="1" customFormat="1" ht="93" customHeight="1" spans="1:13">
      <c r="A14" s="8">
        <v>12</v>
      </c>
      <c r="B14" s="12"/>
      <c r="C14" s="10" t="s">
        <v>72</v>
      </c>
      <c r="D14" s="10">
        <v>6</v>
      </c>
      <c r="E14" s="12"/>
      <c r="F14" s="10" t="s">
        <v>57</v>
      </c>
      <c r="G14" s="10" t="s">
        <v>58</v>
      </c>
      <c r="H14" s="11" t="s">
        <v>73</v>
      </c>
      <c r="I14" s="10" t="s">
        <v>48</v>
      </c>
      <c r="J14" s="10" t="s">
        <v>20</v>
      </c>
      <c r="K14" s="10" t="s">
        <v>60</v>
      </c>
      <c r="L14" s="10" t="s">
        <v>22</v>
      </c>
      <c r="M14" s="11" t="s">
        <v>74</v>
      </c>
    </row>
    <row r="15" s="1" customFormat="1" ht="85" customHeight="1" spans="1:13">
      <c r="A15" s="8">
        <v>13</v>
      </c>
      <c r="B15" s="9" t="s">
        <v>75</v>
      </c>
      <c r="C15" s="10" t="s">
        <v>76</v>
      </c>
      <c r="D15" s="10">
        <v>5</v>
      </c>
      <c r="E15" s="9">
        <f>SUM(D15:D22)</f>
        <v>51</v>
      </c>
      <c r="F15" s="10" t="s">
        <v>57</v>
      </c>
      <c r="G15" s="10" t="s">
        <v>58</v>
      </c>
      <c r="H15" s="11" t="s">
        <v>77</v>
      </c>
      <c r="I15" s="10" t="s">
        <v>19</v>
      </c>
      <c r="J15" s="10" t="s">
        <v>20</v>
      </c>
      <c r="K15" s="10" t="s">
        <v>60</v>
      </c>
      <c r="L15" s="10" t="s">
        <v>22</v>
      </c>
      <c r="M15" s="11" t="s">
        <v>78</v>
      </c>
    </row>
    <row r="16" s="1" customFormat="1" ht="120" customHeight="1" spans="1:13">
      <c r="A16" s="8">
        <v>14</v>
      </c>
      <c r="B16" s="12"/>
      <c r="C16" s="10" t="s">
        <v>79</v>
      </c>
      <c r="D16" s="10">
        <v>20</v>
      </c>
      <c r="E16" s="12"/>
      <c r="F16" s="10" t="s">
        <v>57</v>
      </c>
      <c r="G16" s="10" t="s">
        <v>58</v>
      </c>
      <c r="H16" s="11" t="s">
        <v>80</v>
      </c>
      <c r="I16" s="10" t="s">
        <v>48</v>
      </c>
      <c r="J16" s="10" t="s">
        <v>20</v>
      </c>
      <c r="K16" s="10" t="s">
        <v>81</v>
      </c>
      <c r="L16" s="10" t="s">
        <v>22</v>
      </c>
      <c r="M16" s="11" t="s">
        <v>82</v>
      </c>
    </row>
    <row r="17" s="1" customFormat="1" ht="193" customHeight="1" spans="1:13">
      <c r="A17" s="8">
        <v>15</v>
      </c>
      <c r="B17" s="12"/>
      <c r="C17" s="10" t="s">
        <v>83</v>
      </c>
      <c r="D17" s="10">
        <v>16</v>
      </c>
      <c r="E17" s="12"/>
      <c r="F17" s="10" t="s">
        <v>57</v>
      </c>
      <c r="G17" s="10" t="s">
        <v>58</v>
      </c>
      <c r="H17" s="11" t="s">
        <v>84</v>
      </c>
      <c r="I17" s="10" t="s">
        <v>64</v>
      </c>
      <c r="J17" s="10" t="s">
        <v>20</v>
      </c>
      <c r="K17" s="10" t="s">
        <v>85</v>
      </c>
      <c r="L17" s="10" t="s">
        <v>22</v>
      </c>
      <c r="M17" s="11" t="s">
        <v>86</v>
      </c>
    </row>
    <row r="18" s="1" customFormat="1" ht="160" customHeight="1" spans="1:13">
      <c r="A18" s="8">
        <v>16</v>
      </c>
      <c r="B18" s="12"/>
      <c r="C18" s="10" t="s">
        <v>87</v>
      </c>
      <c r="D18" s="10">
        <v>1</v>
      </c>
      <c r="E18" s="12"/>
      <c r="F18" s="10" t="s">
        <v>57</v>
      </c>
      <c r="G18" s="10" t="s">
        <v>88</v>
      </c>
      <c r="H18" s="11" t="s">
        <v>89</v>
      </c>
      <c r="I18" s="10" t="s">
        <v>64</v>
      </c>
      <c r="J18" s="10" t="s">
        <v>20</v>
      </c>
      <c r="K18" s="10" t="s">
        <v>49</v>
      </c>
      <c r="L18" s="10" t="s">
        <v>22</v>
      </c>
      <c r="M18" s="11" t="s">
        <v>90</v>
      </c>
    </row>
    <row r="19" s="1" customFormat="1" ht="73" customHeight="1" spans="1:13">
      <c r="A19" s="8">
        <v>17</v>
      </c>
      <c r="B19" s="12"/>
      <c r="C19" s="10" t="s">
        <v>91</v>
      </c>
      <c r="D19" s="10">
        <v>4</v>
      </c>
      <c r="E19" s="12"/>
      <c r="F19" s="10" t="s">
        <v>57</v>
      </c>
      <c r="G19" s="10" t="s">
        <v>58</v>
      </c>
      <c r="H19" s="11" t="s">
        <v>92</v>
      </c>
      <c r="I19" s="10" t="s">
        <v>48</v>
      </c>
      <c r="J19" s="10" t="s">
        <v>20</v>
      </c>
      <c r="K19" s="10" t="s">
        <v>60</v>
      </c>
      <c r="L19" s="10" t="s">
        <v>22</v>
      </c>
      <c r="M19" s="11" t="s">
        <v>93</v>
      </c>
    </row>
    <row r="20" s="1" customFormat="1" ht="93" customHeight="1" spans="1:13">
      <c r="A20" s="8">
        <v>18</v>
      </c>
      <c r="B20" s="12"/>
      <c r="C20" s="10" t="s">
        <v>94</v>
      </c>
      <c r="D20" s="10">
        <v>3</v>
      </c>
      <c r="E20" s="12"/>
      <c r="F20" s="10" t="s">
        <v>57</v>
      </c>
      <c r="G20" s="10" t="s">
        <v>58</v>
      </c>
      <c r="H20" s="11" t="s">
        <v>95</v>
      </c>
      <c r="I20" s="10" t="s">
        <v>64</v>
      </c>
      <c r="J20" s="10" t="s">
        <v>20</v>
      </c>
      <c r="K20" s="10" t="s">
        <v>96</v>
      </c>
      <c r="L20" s="10" t="s">
        <v>22</v>
      </c>
      <c r="M20" s="11" t="s">
        <v>97</v>
      </c>
    </row>
    <row r="21" s="1" customFormat="1" ht="69" customHeight="1" spans="1:13">
      <c r="A21" s="8">
        <v>19</v>
      </c>
      <c r="B21" s="12"/>
      <c r="C21" s="10" t="s">
        <v>98</v>
      </c>
      <c r="D21" s="10">
        <v>1</v>
      </c>
      <c r="E21" s="12"/>
      <c r="F21" s="10" t="s">
        <v>57</v>
      </c>
      <c r="G21" s="10" t="s">
        <v>58</v>
      </c>
      <c r="H21" s="11" t="s">
        <v>99</v>
      </c>
      <c r="I21" s="10" t="s">
        <v>19</v>
      </c>
      <c r="J21" s="10" t="s">
        <v>20</v>
      </c>
      <c r="K21" s="10" t="s">
        <v>37</v>
      </c>
      <c r="L21" s="10" t="s">
        <v>22</v>
      </c>
      <c r="M21" s="11"/>
    </row>
    <row r="22" s="1" customFormat="1" ht="75" customHeight="1" spans="1:13">
      <c r="A22" s="8">
        <v>20</v>
      </c>
      <c r="B22" s="12"/>
      <c r="C22" s="10" t="s">
        <v>100</v>
      </c>
      <c r="D22" s="10">
        <v>1</v>
      </c>
      <c r="E22" s="12"/>
      <c r="F22" s="10" t="s">
        <v>34</v>
      </c>
      <c r="G22" s="10" t="s">
        <v>58</v>
      </c>
      <c r="H22" s="11" t="s">
        <v>101</v>
      </c>
      <c r="I22" s="10" t="s">
        <v>19</v>
      </c>
      <c r="J22" s="10" t="s">
        <v>20</v>
      </c>
      <c r="K22" s="10" t="s">
        <v>49</v>
      </c>
      <c r="L22" s="10" t="s">
        <v>22</v>
      </c>
      <c r="M22" s="11" t="s">
        <v>102</v>
      </c>
    </row>
    <row r="23" s="1" customFormat="1" ht="178" customHeight="1" spans="1:13">
      <c r="A23" s="8">
        <v>21</v>
      </c>
      <c r="B23" s="9" t="s">
        <v>103</v>
      </c>
      <c r="C23" s="10" t="s">
        <v>104</v>
      </c>
      <c r="D23" s="10">
        <v>6</v>
      </c>
      <c r="E23" s="9">
        <f>SUM(D23:D27)</f>
        <v>16</v>
      </c>
      <c r="F23" s="10" t="s">
        <v>105</v>
      </c>
      <c r="G23" s="10" t="s">
        <v>106</v>
      </c>
      <c r="H23" s="11" t="s">
        <v>107</v>
      </c>
      <c r="I23" s="10" t="s">
        <v>19</v>
      </c>
      <c r="J23" s="10" t="s">
        <v>20</v>
      </c>
      <c r="K23" s="10" t="s">
        <v>49</v>
      </c>
      <c r="L23" s="10" t="s">
        <v>22</v>
      </c>
      <c r="M23" s="11" t="s">
        <v>108</v>
      </c>
    </row>
    <row r="24" s="1" customFormat="1" ht="93" customHeight="1" spans="1:13">
      <c r="A24" s="8">
        <v>22</v>
      </c>
      <c r="B24" s="12"/>
      <c r="C24" s="10" t="s">
        <v>109</v>
      </c>
      <c r="D24" s="10">
        <v>1</v>
      </c>
      <c r="E24" s="12"/>
      <c r="F24" s="10" t="s">
        <v>105</v>
      </c>
      <c r="G24" s="10" t="s">
        <v>110</v>
      </c>
      <c r="H24" s="11" t="s">
        <v>111</v>
      </c>
      <c r="I24" s="10" t="s">
        <v>64</v>
      </c>
      <c r="J24" s="10" t="s">
        <v>20</v>
      </c>
      <c r="K24" s="10" t="s">
        <v>49</v>
      </c>
      <c r="L24" s="10" t="s">
        <v>22</v>
      </c>
      <c r="M24" s="11" t="s">
        <v>112</v>
      </c>
    </row>
    <row r="25" s="1" customFormat="1" ht="93" customHeight="1" spans="1:13">
      <c r="A25" s="8">
        <v>23</v>
      </c>
      <c r="B25" s="12"/>
      <c r="C25" s="10" t="s">
        <v>113</v>
      </c>
      <c r="D25" s="10">
        <v>2</v>
      </c>
      <c r="E25" s="12"/>
      <c r="F25" s="10" t="s">
        <v>57</v>
      </c>
      <c r="G25" s="10" t="s">
        <v>114</v>
      </c>
      <c r="H25" s="11" t="s">
        <v>115</v>
      </c>
      <c r="I25" s="10" t="s">
        <v>19</v>
      </c>
      <c r="J25" s="10" t="s">
        <v>20</v>
      </c>
      <c r="K25" s="10" t="s">
        <v>49</v>
      </c>
      <c r="L25" s="10" t="s">
        <v>22</v>
      </c>
      <c r="M25" s="11" t="s">
        <v>116</v>
      </c>
    </row>
    <row r="26" s="1" customFormat="1" ht="93" customHeight="1" spans="1:13">
      <c r="A26" s="8">
        <v>24</v>
      </c>
      <c r="B26" s="12"/>
      <c r="C26" s="10" t="s">
        <v>117</v>
      </c>
      <c r="D26" s="10">
        <v>2</v>
      </c>
      <c r="E26" s="12"/>
      <c r="F26" s="10" t="s">
        <v>105</v>
      </c>
      <c r="G26" s="10" t="s">
        <v>114</v>
      </c>
      <c r="H26" s="11" t="s">
        <v>118</v>
      </c>
      <c r="I26" s="10" t="s">
        <v>64</v>
      </c>
      <c r="J26" s="10" t="s">
        <v>20</v>
      </c>
      <c r="K26" s="10" t="s">
        <v>49</v>
      </c>
      <c r="L26" s="10" t="s">
        <v>22</v>
      </c>
      <c r="M26" s="11" t="s">
        <v>119</v>
      </c>
    </row>
    <row r="27" s="1" customFormat="1" ht="174" customHeight="1" spans="1:13">
      <c r="A27" s="8">
        <v>25</v>
      </c>
      <c r="B27" s="13"/>
      <c r="C27" s="10" t="s">
        <v>120</v>
      </c>
      <c r="D27" s="10">
        <v>5</v>
      </c>
      <c r="E27" s="13"/>
      <c r="F27" s="10" t="s">
        <v>105</v>
      </c>
      <c r="G27" s="10" t="s">
        <v>121</v>
      </c>
      <c r="H27" s="11" t="s">
        <v>122</v>
      </c>
      <c r="I27" s="10" t="s">
        <v>64</v>
      </c>
      <c r="J27" s="10" t="s">
        <v>20</v>
      </c>
      <c r="K27" s="10" t="s">
        <v>49</v>
      </c>
      <c r="L27" s="10" t="s">
        <v>22</v>
      </c>
      <c r="M27" s="11" t="s">
        <v>123</v>
      </c>
    </row>
    <row r="28" s="1" customFormat="1" ht="93" customHeight="1" spans="1:13">
      <c r="A28" s="8">
        <v>26</v>
      </c>
      <c r="B28" s="9" t="s">
        <v>124</v>
      </c>
      <c r="C28" s="10" t="s">
        <v>125</v>
      </c>
      <c r="D28" s="10">
        <v>1</v>
      </c>
      <c r="E28" s="9">
        <f>SUM(D28:D29)</f>
        <v>3</v>
      </c>
      <c r="F28" s="10" t="s">
        <v>34</v>
      </c>
      <c r="G28" s="10" t="s">
        <v>58</v>
      </c>
      <c r="H28" s="11" t="s">
        <v>126</v>
      </c>
      <c r="I28" s="10" t="s">
        <v>19</v>
      </c>
      <c r="J28" s="10" t="s">
        <v>20</v>
      </c>
      <c r="K28" s="10" t="s">
        <v>37</v>
      </c>
      <c r="L28" s="10" t="s">
        <v>22</v>
      </c>
      <c r="M28" s="11" t="s">
        <v>127</v>
      </c>
    </row>
    <row r="29" s="1" customFormat="1" ht="113" customHeight="1" spans="1:13">
      <c r="A29" s="8">
        <v>27</v>
      </c>
      <c r="B29" s="13"/>
      <c r="C29" s="10" t="s">
        <v>128</v>
      </c>
      <c r="D29" s="10">
        <v>2</v>
      </c>
      <c r="E29" s="13"/>
      <c r="F29" s="10" t="s">
        <v>34</v>
      </c>
      <c r="G29" s="10" t="s">
        <v>58</v>
      </c>
      <c r="H29" s="11" t="s">
        <v>129</v>
      </c>
      <c r="I29" s="10" t="s">
        <v>19</v>
      </c>
      <c r="J29" s="10" t="s">
        <v>20</v>
      </c>
      <c r="K29" s="10" t="s">
        <v>37</v>
      </c>
      <c r="L29" s="10" t="s">
        <v>22</v>
      </c>
      <c r="M29" s="11" t="s">
        <v>130</v>
      </c>
    </row>
    <row r="30" s="2" customFormat="1" ht="42" customHeight="1" spans="1:13">
      <c r="A30" s="14" t="s">
        <v>131</v>
      </c>
      <c r="B30" s="15"/>
      <c r="C30" s="16"/>
      <c r="D30" s="10">
        <f>SUM(D3:D29)</f>
        <v>93</v>
      </c>
      <c r="E30" s="10">
        <f>SUM(E3:E29)</f>
        <v>93</v>
      </c>
      <c r="F30" s="17"/>
      <c r="G30" s="17"/>
      <c r="H30" s="18"/>
      <c r="I30" s="17"/>
      <c r="J30" s="17"/>
      <c r="K30" s="17"/>
      <c r="L30" s="17"/>
      <c r="M30" s="17"/>
    </row>
    <row r="31" s="2" customFormat="1" ht="36" customHeight="1" spans="2:13">
      <c r="B31" s="5"/>
      <c r="C31" s="5"/>
      <c r="D31" s="5"/>
      <c r="E31" s="5"/>
      <c r="F31" s="5"/>
      <c r="G31" s="5"/>
      <c r="H31" s="5"/>
      <c r="I31" s="5"/>
      <c r="J31" s="5"/>
      <c r="K31" s="5"/>
      <c r="L31" s="5"/>
      <c r="M31" s="5"/>
    </row>
  </sheetData>
  <mergeCells count="14">
    <mergeCell ref="A1:M1"/>
    <mergeCell ref="A30:C30"/>
    <mergeCell ref="B3:B5"/>
    <mergeCell ref="B6:B7"/>
    <mergeCell ref="B8:B14"/>
    <mergeCell ref="B15:B22"/>
    <mergeCell ref="B23:B27"/>
    <mergeCell ref="B28:B29"/>
    <mergeCell ref="E3:E5"/>
    <mergeCell ref="E6:E7"/>
    <mergeCell ref="E8:E14"/>
    <mergeCell ref="E15:E22"/>
    <mergeCell ref="E23:E27"/>
    <mergeCell ref="E28:E29"/>
  </mergeCells>
  <pageMargins left="0.751294958309864" right="0.751294958309864" top="0.550694444444444" bottom="0.354166666666667" header="0.499937478012926" footer="0.499937478012926"/>
  <pageSetup paperSize="9" scale="68" fitToHeight="0" orientation="landscape"/>
  <headerFooter/>
  <ignoredErrors>
    <ignoredError sqref="E28 E23 E8 E15 E3 E6" formulaRange="1"/>
  </ignoredErrors>
</worksheet>
</file>

<file path=docProps/app.xml><?xml version="1.0" encoding="utf-8"?>
<Properties xmlns="http://schemas.openxmlformats.org/officeDocument/2006/extended-properties" xmlns:vt="http://schemas.openxmlformats.org/officeDocument/2006/docPropsVTypes">
  <Template>Normal.eit</Template>
  <Application>Yozo_Office27021597764231179</Application>
  <HeadingPairs>
    <vt:vector size="2" baseType="variant">
      <vt:variant>
        <vt:lpstr>工作表</vt:lpstr>
      </vt:variant>
      <vt:variant>
        <vt:i4>1</vt:i4>
      </vt:variant>
    </vt:vector>
  </HeadingPairs>
  <TitlesOfParts>
    <vt:vector size="1" baseType="lpstr">
      <vt:lpstr>需求表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STONE</dc:creator>
  <cp:lastModifiedBy>李晓兰</cp:lastModifiedBy>
  <cp:revision>0</cp:revision>
  <dcterms:created xsi:type="dcterms:W3CDTF">2023-02-24T18:24:00Z</dcterms:created>
  <cp:lastPrinted>2023-11-20T08:30:00Z</cp:lastPrinted>
  <dcterms:modified xsi:type="dcterms:W3CDTF">2023-12-05T08:47:24Z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198127A4A2F34AEA9A5AC3BBB3A821A1_13</vt:lpwstr>
  </property>
  <property fmtid="{D5CDD505-2E9C-101B-9397-08002B2CF9AE}" pid="4" name="KSOReadingLayout">
    <vt:bool>true</vt:bool>
  </property>
</Properties>
</file>