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<sst xmlns="http://schemas.openxmlformats.org/spreadsheetml/2006/main" count="126" uniqueCount="74">
  <si>
    <t>2022年12月沥海街道编外员工总成绩</t>
  </si>
  <si>
    <t>序号</t>
  </si>
  <si>
    <t>报考岗位</t>
  </si>
  <si>
    <t>准考号</t>
  </si>
  <si>
    <t>身份证号码</t>
  </si>
  <si>
    <t>笔试成绩</t>
  </si>
  <si>
    <t>笔试分数40%</t>
  </si>
  <si>
    <t>面试成绩</t>
  </si>
  <si>
    <t>面试分数60%</t>
  </si>
  <si>
    <t>总分</t>
  </si>
  <si>
    <t>是否进体检</t>
  </si>
  <si>
    <t>工作人员1</t>
  </si>
  <si>
    <t>zjwfsx2022122006</t>
  </si>
  <si>
    <t>330682********3021</t>
  </si>
  <si>
    <t>是</t>
  </si>
  <si>
    <t>zjwfsx2022122004</t>
  </si>
  <si>
    <t>330621********4661</t>
  </si>
  <si>
    <t>否</t>
  </si>
  <si>
    <t>zjwfsx2022122001</t>
  </si>
  <si>
    <t>330682********8522</t>
  </si>
  <si>
    <t>放弃</t>
  </si>
  <si>
    <t>工作人员2</t>
  </si>
  <si>
    <t>zjwfsx2022122017</t>
  </si>
  <si>
    <t>330682********2820</t>
  </si>
  <si>
    <t>zjwfsx2022122014</t>
  </si>
  <si>
    <t>330682********3080</t>
  </si>
  <si>
    <t>zjwfsx2022122009</t>
  </si>
  <si>
    <t>330682********2829</t>
  </si>
  <si>
    <t>工作人员3</t>
  </si>
  <si>
    <t>zjwfsx2022122036</t>
  </si>
  <si>
    <t>330682********0040</t>
  </si>
  <si>
    <t>zjwfsx2022122025</t>
  </si>
  <si>
    <t>330682********1244</t>
  </si>
  <si>
    <t>zjwfsx2022122076</t>
  </si>
  <si>
    <t>330682********2828</t>
  </si>
  <si>
    <t>zjwfsx2022122055</t>
  </si>
  <si>
    <t>330682********7628</t>
  </si>
  <si>
    <t>zjwfsx2022122064</t>
  </si>
  <si>
    <t>330682********2969</t>
  </si>
  <si>
    <t>zjwfsx2022122069</t>
  </si>
  <si>
    <t>330682********128X</t>
  </si>
  <si>
    <t>zjwfsx2022122041</t>
  </si>
  <si>
    <t>330682********0922</t>
  </si>
  <si>
    <t>zjwfsx2022122045</t>
  </si>
  <si>
    <t>330621********0022</t>
  </si>
  <si>
    <t>zjwfsx2022122110</t>
  </si>
  <si>
    <t>330682********282X</t>
  </si>
  <si>
    <t>zjwfsx2022122044</t>
  </si>
  <si>
    <t>330682********3011</t>
  </si>
  <si>
    <t>zjwfsx2022122052</t>
  </si>
  <si>
    <t>330682********3024</t>
  </si>
  <si>
    <t>zjwfsx2022122038</t>
  </si>
  <si>
    <t>330621********3800</t>
  </si>
  <si>
    <t>zjwfsx2022122074</t>
  </si>
  <si>
    <t>330682********5231</t>
  </si>
  <si>
    <t>zjwfsx2022122071</t>
  </si>
  <si>
    <t>330682********1443</t>
  </si>
  <si>
    <t>zjwfsx2022122079</t>
  </si>
  <si>
    <t>330682********2822</t>
  </si>
  <si>
    <t>zjwfsx2022122078</t>
  </si>
  <si>
    <t>330682********3013</t>
  </si>
  <si>
    <t>工作人员4</t>
  </si>
  <si>
    <t>zjwfsx2022122124</t>
  </si>
  <si>
    <t>330682********1219</t>
  </si>
  <si>
    <t>zjwfsx2022122126</t>
  </si>
  <si>
    <t>330682********5210</t>
  </si>
  <si>
    <t>zjwfsx2022122125</t>
  </si>
  <si>
    <t>330602********7017</t>
  </si>
  <si>
    <t>zjwfsx2022122120</t>
  </si>
  <si>
    <t>330621********3814</t>
  </si>
  <si>
    <t>zjwfsx2022122119</t>
  </si>
  <si>
    <t>330682********2818</t>
  </si>
  <si>
    <t>zjwfsx2022122121</t>
  </si>
  <si>
    <t>330682********3032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</si>
</sst>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J25" sqref="J25:J26"/>
    </sheetView>
  </sheetViews>
  <sheetFormatPr defaultColWidth="9" defaultRowHeight="13.5"/>
  <cols>
    <col min="1" max="1" width="9" style="2"/>
    <col min="2" max="2" width="14.125" style="2" customWidth="1"/>
    <col min="3" max="3" width="18.875" style="2" customWidth="1"/>
    <col min="4" max="4" width="23.75" style="2" customWidth="1"/>
    <col min="5" max="5" width="9" style="2"/>
    <col min="6" max="6" width="9.875" style="2" customWidth="1"/>
    <col min="7" max="7" width="9" style="2"/>
    <col min="8" max="8" width="9.625" style="2" customWidth="1"/>
    <col min="9" max="9" width="10.375" style="2" customWidth="1"/>
    <col min="10" max="10" width="12.625" style="3" customWidth="1"/>
    <col min="11" max="11" width="25.125" style="2" customWidth="1"/>
    <col min="12" max="12" width="28.25" style="2" customWidth="1"/>
    <col min="13" max="16384" width="9" style="2"/>
  </cols>
  <sheetData>
    <row r="1" ht="7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5" t="s">
        <v>7</v>
      </c>
      <c r="H2" s="10" t="s">
        <v>8</v>
      </c>
      <c r="I2" s="5" t="s">
        <v>9</v>
      </c>
      <c r="J2" s="10" t="s">
        <v>10</v>
      </c>
    </row>
    <row r="3" ht="21" customHeight="1" spans="1:10">
      <c r="A3" s="11">
        <v>1</v>
      </c>
      <c r="B3" s="11" t="s">
        <v>11</v>
      </c>
      <c r="C3" s="11" t="s">
        <v>12</v>
      </c>
      <c r="D3" s="13" t="s">
        <v>13</v>
      </c>
      <c r="E3" s="11">
        <v>81</v>
      </c>
      <c r="F3" s="11">
        <f t="shared" ref="F3:F11" si="0">ROUND(E3*0.4,2)</f>
        <v>32.4</v>
      </c>
      <c r="G3" s="11">
        <v>80.92</v>
      </c>
      <c r="H3" s="11">
        <f t="shared" ref="H3:H9" si="1">ROUND(G3*0.6,2)</f>
        <v>48.55</v>
      </c>
      <c r="I3" s="11">
        <f t="shared" ref="I3:I9" si="2">H3+F3</f>
        <v>80.95</v>
      </c>
      <c r="J3" s="12" t="s">
        <v>14</v>
      </c>
    </row>
    <row r="4" ht="21" customHeight="1" spans="1:10">
      <c r="A4" s="11">
        <v>2</v>
      </c>
      <c r="B4" s="11" t="s">
        <v>11</v>
      </c>
      <c r="C4" s="11" t="s">
        <v>15</v>
      </c>
      <c r="D4" s="13" t="s">
        <v>16</v>
      </c>
      <c r="E4" s="11">
        <v>73</v>
      </c>
      <c r="F4" s="11">
        <f t="shared" si="0"/>
        <v>29.2</v>
      </c>
      <c r="G4" s="11">
        <v>68.32</v>
      </c>
      <c r="H4" s="11">
        <f t="shared" si="1"/>
        <v>40.99</v>
      </c>
      <c r="I4" s="11">
        <f t="shared" si="2"/>
        <v>70.19</v>
      </c>
      <c r="J4" s="12" t="s">
        <v>17</v>
      </c>
    </row>
    <row r="5" ht="21" customHeight="1" spans="1:10">
      <c r="A5" s="11">
        <v>3</v>
      </c>
      <c r="B5" s="11" t="s">
        <v>11</v>
      </c>
      <c r="C5" s="11" t="s">
        <v>18</v>
      </c>
      <c r="D5" s="11" t="s">
        <v>19</v>
      </c>
      <c r="E5" s="11">
        <v>75</v>
      </c>
      <c r="F5" s="11">
        <f t="shared" si="0"/>
        <v>30</v>
      </c>
      <c r="G5" s="11" t="s">
        <v>20</v>
      </c>
      <c r="H5" s="11">
        <v>0</v>
      </c>
      <c r="I5" s="11">
        <f t="shared" si="2"/>
        <v>30</v>
      </c>
      <c r="J5" s="12" t="s">
        <v>17</v>
      </c>
    </row>
    <row r="6" ht="21" customHeight="1" spans="1:10">
      <c r="A6" s="11">
        <v>4</v>
      </c>
      <c r="B6" s="11" t="s">
        <v>21</v>
      </c>
      <c r="C6" s="11" t="s">
        <v>22</v>
      </c>
      <c r="D6" s="13" t="s">
        <v>23</v>
      </c>
      <c r="E6" s="11">
        <v>74</v>
      </c>
      <c r="F6" s="11">
        <f t="shared" si="0"/>
        <v>29.6</v>
      </c>
      <c r="G6" s="11">
        <v>84.68</v>
      </c>
      <c r="H6" s="11">
        <f t="shared" si="1"/>
        <v>50.81</v>
      </c>
      <c r="I6" s="11">
        <f t="shared" si="2"/>
        <v>80.41</v>
      </c>
      <c r="J6" s="12" t="s">
        <v>14</v>
      </c>
    </row>
    <row r="7" ht="21" customHeight="1" spans="1:10">
      <c r="A7" s="11">
        <v>5</v>
      </c>
      <c r="B7" s="11" t="s">
        <v>21</v>
      </c>
      <c r="C7" s="11" t="s">
        <v>24</v>
      </c>
      <c r="D7" s="13" t="s">
        <v>25</v>
      </c>
      <c r="E7" s="11">
        <v>80</v>
      </c>
      <c r="F7" s="11">
        <f t="shared" si="0"/>
        <v>32</v>
      </c>
      <c r="G7" s="11">
        <v>80.44</v>
      </c>
      <c r="H7" s="11">
        <f t="shared" si="1"/>
        <v>48.26</v>
      </c>
      <c r="I7" s="11">
        <f t="shared" si="2"/>
        <v>80.26</v>
      </c>
      <c r="J7" s="12" t="s">
        <v>17</v>
      </c>
    </row>
    <row r="8" ht="21" customHeight="1" spans="1:10">
      <c r="A8" s="11">
        <v>6</v>
      </c>
      <c r="B8" s="11" t="s">
        <v>21</v>
      </c>
      <c r="C8" s="11" t="s">
        <v>26</v>
      </c>
      <c r="D8" s="11" t="s">
        <v>27</v>
      </c>
      <c r="E8" s="11">
        <v>74</v>
      </c>
      <c r="F8" s="11">
        <f t="shared" si="0"/>
        <v>29.6</v>
      </c>
      <c r="G8" s="11">
        <v>63.64</v>
      </c>
      <c r="H8" s="11">
        <f t="shared" si="1"/>
        <v>38.18</v>
      </c>
      <c r="I8" s="11">
        <f t="shared" si="2"/>
        <v>67.78</v>
      </c>
      <c r="J8" s="12" t="s">
        <v>17</v>
      </c>
    </row>
    <row r="9" ht="21" customHeight="1" spans="1:10">
      <c r="A9" s="11">
        <v>7</v>
      </c>
      <c r="B9" s="11" t="s">
        <v>28</v>
      </c>
      <c r="C9" s="11" t="s">
        <v>29</v>
      </c>
      <c r="D9" s="13" t="s">
        <v>30</v>
      </c>
      <c r="E9" s="11">
        <v>85</v>
      </c>
      <c r="F9" s="11">
        <f t="shared" si="0"/>
        <v>34</v>
      </c>
      <c r="G9" s="11">
        <v>78.28</v>
      </c>
      <c r="H9" s="11">
        <f t="shared" si="1"/>
        <v>46.97</v>
      </c>
      <c r="I9" s="11">
        <f t="shared" si="2"/>
        <v>80.97</v>
      </c>
      <c r="J9" s="12" t="s">
        <v>14</v>
      </c>
    </row>
    <row r="10" ht="21" customHeight="1" spans="1:10">
      <c r="A10" s="11">
        <v>8</v>
      </c>
      <c r="B10" s="11" t="s">
        <v>28</v>
      </c>
      <c r="C10" s="11" t="s">
        <v>31</v>
      </c>
      <c r="D10" s="11" t="s">
        <v>32</v>
      </c>
      <c r="E10" s="11">
        <v>77</v>
      </c>
      <c r="F10" s="11">
        <f t="shared" si="0"/>
        <v>30.8</v>
      </c>
      <c r="G10" s="11">
        <v>81.28</v>
      </c>
      <c r="H10" s="11">
        <f t="shared" ref="H10:H30" si="3">ROUND(G10*0.6,2)</f>
        <v>48.77</v>
      </c>
      <c r="I10" s="11">
        <f t="shared" ref="I10:I30" si="4">H10+F10</f>
        <v>79.57</v>
      </c>
      <c r="J10" s="12" t="s">
        <v>14</v>
      </c>
    </row>
    <row r="11" ht="21" customHeight="1" spans="1:10">
      <c r="A11" s="11">
        <v>9</v>
      </c>
      <c r="B11" s="11" t="s">
        <v>28</v>
      </c>
      <c r="C11" s="11" t="s">
        <v>33</v>
      </c>
      <c r="D11" s="11" t="s">
        <v>34</v>
      </c>
      <c r="E11" s="11">
        <v>78</v>
      </c>
      <c r="F11" s="11">
        <f t="shared" si="0"/>
        <v>31.2</v>
      </c>
      <c r="G11" s="11">
        <v>79.92</v>
      </c>
      <c r="H11" s="11">
        <f t="shared" si="3"/>
        <v>47.95</v>
      </c>
      <c r="I11" s="11">
        <f t="shared" si="4"/>
        <v>79.15</v>
      </c>
      <c r="J11" s="12" t="s">
        <v>14</v>
      </c>
    </row>
    <row r="12" ht="21" customHeight="1" spans="1:10">
      <c r="A12" s="11">
        <v>10</v>
      </c>
      <c r="B12" s="11" t="s">
        <v>28</v>
      </c>
      <c r="C12" s="11" t="s">
        <v>35</v>
      </c>
      <c r="D12" s="11" t="s">
        <v>36</v>
      </c>
      <c r="E12" s="11">
        <v>76</v>
      </c>
      <c r="F12" s="11">
        <f t="shared" ref="F10:F30" si="5">ROUND(E12*0.4,2)</f>
        <v>30.4</v>
      </c>
      <c r="G12" s="11">
        <v>80.88</v>
      </c>
      <c r="H12" s="11">
        <f t="shared" si="3"/>
        <v>48.53</v>
      </c>
      <c r="I12" s="11">
        <f t="shared" si="4"/>
        <v>78.93</v>
      </c>
      <c r="J12" s="12" t="s">
        <v>14</v>
      </c>
    </row>
    <row r="13" ht="21" customHeight="1" spans="1:10">
      <c r="A13" s="11">
        <v>11</v>
      </c>
      <c r="B13" s="11" t="s">
        <v>28</v>
      </c>
      <c r="C13" s="11" t="s">
        <v>37</v>
      </c>
      <c r="D13" s="13" t="s">
        <v>38</v>
      </c>
      <c r="E13" s="11">
        <v>76</v>
      </c>
      <c r="F13" s="11">
        <f t="shared" si="5"/>
        <v>30.4</v>
      </c>
      <c r="G13" s="11">
        <v>80.8</v>
      </c>
      <c r="H13" s="11">
        <f t="shared" si="3"/>
        <v>48.48</v>
      </c>
      <c r="I13" s="11">
        <f t="shared" si="4"/>
        <v>78.88</v>
      </c>
      <c r="J13" s="12" t="s">
        <v>14</v>
      </c>
    </row>
    <row r="14" ht="18" customHeight="1" spans="1:10">
      <c r="A14" s="11">
        <v>12</v>
      </c>
      <c r="B14" s="11" t="s">
        <v>28</v>
      </c>
      <c r="C14" s="11" t="s">
        <v>39</v>
      </c>
      <c r="D14" s="11" t="s">
        <v>40</v>
      </c>
      <c r="E14" s="11">
        <v>80</v>
      </c>
      <c r="F14" s="11">
        <f t="shared" si="5"/>
        <v>32</v>
      </c>
      <c r="G14" s="11">
        <v>78.12</v>
      </c>
      <c r="H14" s="11">
        <f t="shared" si="3"/>
        <v>46.87</v>
      </c>
      <c r="I14" s="11">
        <f t="shared" si="4"/>
        <v>78.87</v>
      </c>
      <c r="J14" s="12" t="s">
        <v>17</v>
      </c>
    </row>
    <row r="15" ht="18" customHeight="1" spans="1:10">
      <c r="A15" s="11">
        <v>13</v>
      </c>
      <c r="B15" s="11" t="s">
        <v>28</v>
      </c>
      <c r="C15" s="11" t="s">
        <v>41</v>
      </c>
      <c r="D15" s="11" t="s">
        <v>42</v>
      </c>
      <c r="E15" s="11">
        <v>79</v>
      </c>
      <c r="F15" s="11">
        <f t="shared" si="5"/>
        <v>31.6</v>
      </c>
      <c r="G15" s="11">
        <v>78</v>
      </c>
      <c r="H15" s="11">
        <f t="shared" si="3"/>
        <v>46.8</v>
      </c>
      <c r="I15" s="11">
        <f t="shared" si="4"/>
        <v>78.4</v>
      </c>
      <c r="J15" s="12" t="s">
        <v>17</v>
      </c>
    </row>
    <row r="16" ht="18" customHeight="1" spans="1:10">
      <c r="A16" s="11">
        <v>14</v>
      </c>
      <c r="B16" s="11" t="s">
        <v>28</v>
      </c>
      <c r="C16" s="11" t="s">
        <v>43</v>
      </c>
      <c r="D16" s="11" t="s">
        <v>44</v>
      </c>
      <c r="E16" s="11">
        <v>76</v>
      </c>
      <c r="F16" s="11">
        <f t="shared" si="5"/>
        <v>30.4</v>
      </c>
      <c r="G16" s="11">
        <v>79.44</v>
      </c>
      <c r="H16" s="11">
        <f t="shared" si="3"/>
        <v>47.66</v>
      </c>
      <c r="I16" s="11">
        <f t="shared" si="4"/>
        <v>78.06</v>
      </c>
      <c r="J16" s="12" t="s">
        <v>17</v>
      </c>
    </row>
    <row r="17" ht="18" customHeight="1" spans="1:10">
      <c r="A17" s="11">
        <v>15</v>
      </c>
      <c r="B17" s="11" t="s">
        <v>28</v>
      </c>
      <c r="C17" s="11" t="s">
        <v>45</v>
      </c>
      <c r="D17" s="11" t="s">
        <v>46</v>
      </c>
      <c r="E17" s="11">
        <v>77</v>
      </c>
      <c r="F17" s="11">
        <f t="shared" si="5"/>
        <v>30.8</v>
      </c>
      <c r="G17" s="11">
        <v>78.72</v>
      </c>
      <c r="H17" s="11">
        <f t="shared" si="3"/>
        <v>47.23</v>
      </c>
      <c r="I17" s="11">
        <f t="shared" si="4"/>
        <v>78.03</v>
      </c>
      <c r="J17" s="12" t="s">
        <v>17</v>
      </c>
    </row>
    <row r="18" ht="18" customHeight="1" spans="1:10">
      <c r="A18" s="11">
        <v>16</v>
      </c>
      <c r="B18" s="11" t="s">
        <v>28</v>
      </c>
      <c r="C18" s="11" t="s">
        <v>47</v>
      </c>
      <c r="D18" s="11" t="s">
        <v>48</v>
      </c>
      <c r="E18" s="11">
        <v>83</v>
      </c>
      <c r="F18" s="11">
        <f t="shared" si="5"/>
        <v>33.2</v>
      </c>
      <c r="G18" s="11">
        <v>73.04</v>
      </c>
      <c r="H18" s="11">
        <f t="shared" si="3"/>
        <v>43.82</v>
      </c>
      <c r="I18" s="11">
        <f t="shared" si="4"/>
        <v>77.02</v>
      </c>
      <c r="J18" s="12" t="s">
        <v>17</v>
      </c>
    </row>
    <row r="19" ht="18" customHeight="1" spans="1:10">
      <c r="A19" s="11">
        <v>17</v>
      </c>
      <c r="B19" s="11" t="s">
        <v>28</v>
      </c>
      <c r="C19" s="11" t="s">
        <v>49</v>
      </c>
      <c r="D19" s="13" t="s">
        <v>50</v>
      </c>
      <c r="E19" s="11">
        <v>77</v>
      </c>
      <c r="F19" s="11">
        <f t="shared" si="5"/>
        <v>30.8</v>
      </c>
      <c r="G19" s="11">
        <v>77.04</v>
      </c>
      <c r="H19" s="11">
        <f t="shared" si="3"/>
        <v>46.22</v>
      </c>
      <c r="I19" s="11">
        <f t="shared" si="4"/>
        <v>77.02</v>
      </c>
      <c r="J19" s="12" t="s">
        <v>17</v>
      </c>
    </row>
    <row r="20" ht="18" customHeight="1" spans="1:10">
      <c r="A20" s="11">
        <v>18</v>
      </c>
      <c r="B20" s="11" t="s">
        <v>28</v>
      </c>
      <c r="C20" s="11" t="s">
        <v>51</v>
      </c>
      <c r="D20" s="13" t="s">
        <v>52</v>
      </c>
      <c r="E20" s="11">
        <v>76</v>
      </c>
      <c r="F20" s="11">
        <f t="shared" si="5"/>
        <v>30.4</v>
      </c>
      <c r="G20" s="11">
        <v>72.36</v>
      </c>
      <c r="H20" s="11">
        <f t="shared" si="3"/>
        <v>43.42</v>
      </c>
      <c r="I20" s="11">
        <f t="shared" si="4"/>
        <v>73.82</v>
      </c>
      <c r="J20" s="12" t="s">
        <v>17</v>
      </c>
    </row>
    <row r="21" ht="18" customHeight="1" spans="1:10">
      <c r="A21" s="11">
        <v>19</v>
      </c>
      <c r="B21" s="11" t="s">
        <v>28</v>
      </c>
      <c r="C21" s="11" t="s">
        <v>53</v>
      </c>
      <c r="D21" s="13" t="s">
        <v>54</v>
      </c>
      <c r="E21" s="11">
        <v>85</v>
      </c>
      <c r="F21" s="11">
        <f t="shared" si="5"/>
        <v>34</v>
      </c>
      <c r="G21" s="11">
        <v>64.32</v>
      </c>
      <c r="H21" s="11">
        <f t="shared" si="3"/>
        <v>38.59</v>
      </c>
      <c r="I21" s="11">
        <f t="shared" si="4"/>
        <v>72.59</v>
      </c>
      <c r="J21" s="12" t="s">
        <v>17</v>
      </c>
    </row>
    <row r="22" ht="18" customHeight="1" spans="1:10">
      <c r="A22" s="11">
        <v>20</v>
      </c>
      <c r="B22" s="11" t="s">
        <v>28</v>
      </c>
      <c r="C22" s="11" t="s">
        <v>55</v>
      </c>
      <c r="D22" s="11" t="s">
        <v>56</v>
      </c>
      <c r="E22" s="11">
        <v>78</v>
      </c>
      <c r="F22" s="11">
        <f t="shared" si="5"/>
        <v>31.2</v>
      </c>
      <c r="G22" s="11">
        <v>68.6</v>
      </c>
      <c r="H22" s="11">
        <f t="shared" si="3"/>
        <v>41.16</v>
      </c>
      <c r="I22" s="11">
        <f t="shared" si="4"/>
        <v>72.36</v>
      </c>
      <c r="J22" s="12" t="s">
        <v>17</v>
      </c>
    </row>
    <row r="23" ht="18" customHeight="1" spans="1:10">
      <c r="A23" s="11">
        <v>21</v>
      </c>
      <c r="B23" s="11" t="s">
        <v>28</v>
      </c>
      <c r="C23" s="11" t="s">
        <v>57</v>
      </c>
      <c r="D23" s="11" t="s">
        <v>58</v>
      </c>
      <c r="E23" s="11">
        <v>78</v>
      </c>
      <c r="F23" s="11">
        <f t="shared" si="5"/>
        <v>31.2</v>
      </c>
      <c r="G23" s="11">
        <v>64.6</v>
      </c>
      <c r="H23" s="11">
        <f t="shared" si="3"/>
        <v>38.76</v>
      </c>
      <c r="I23" s="11">
        <f t="shared" si="4"/>
        <v>69.96</v>
      </c>
      <c r="J23" s="12" t="s">
        <v>17</v>
      </c>
    </row>
    <row r="24" ht="18" customHeight="1" spans="1:10">
      <c r="A24" s="11">
        <v>22</v>
      </c>
      <c r="B24" s="11" t="s">
        <v>28</v>
      </c>
      <c r="C24" s="11" t="s">
        <v>59</v>
      </c>
      <c r="D24" s="11" t="s">
        <v>60</v>
      </c>
      <c r="E24" s="11">
        <v>76</v>
      </c>
      <c r="F24" s="11">
        <f t="shared" si="5"/>
        <v>30.4</v>
      </c>
      <c r="G24" s="11">
        <v>58</v>
      </c>
      <c r="H24" s="11">
        <f t="shared" si="3"/>
        <v>34.8</v>
      </c>
      <c r="I24" s="11">
        <f t="shared" si="4"/>
        <v>65.2</v>
      </c>
      <c r="J24" s="12" t="s">
        <v>17</v>
      </c>
    </row>
    <row r="25" ht="18" customHeight="1" spans="1:10">
      <c r="A25" s="11">
        <v>23</v>
      </c>
      <c r="B25" s="11" t="s">
        <v>61</v>
      </c>
      <c r="C25" s="11" t="s">
        <v>62</v>
      </c>
      <c r="D25" s="13" t="s">
        <v>63</v>
      </c>
      <c r="E25" s="11">
        <v>82</v>
      </c>
      <c r="F25" s="11">
        <f t="shared" si="5"/>
        <v>32.8</v>
      </c>
      <c r="G25" s="11">
        <v>75</v>
      </c>
      <c r="H25" s="11">
        <f t="shared" si="3"/>
        <v>45</v>
      </c>
      <c r="I25" s="11">
        <f t="shared" si="4"/>
        <v>77.8</v>
      </c>
      <c r="J25" s="12" t="s">
        <v>14</v>
      </c>
    </row>
    <row r="26" ht="18" customHeight="1" spans="1:10">
      <c r="A26" s="11">
        <v>24</v>
      </c>
      <c r="B26" s="11" t="s">
        <v>61</v>
      </c>
      <c r="C26" s="11" t="s">
        <v>64</v>
      </c>
      <c r="D26" s="11" t="s">
        <v>65</v>
      </c>
      <c r="E26" s="11">
        <v>68</v>
      </c>
      <c r="F26" s="11">
        <f t="shared" si="5"/>
        <v>27.2</v>
      </c>
      <c r="G26" s="11">
        <v>82.12</v>
      </c>
      <c r="H26" s="11">
        <f t="shared" si="3"/>
        <v>49.27</v>
      </c>
      <c r="I26" s="11">
        <f t="shared" si="4"/>
        <v>76.47</v>
      </c>
      <c r="J26" s="12" t="s">
        <v>14</v>
      </c>
    </row>
    <row r="27" ht="18" customHeight="1" spans="1:10">
      <c r="A27" s="11">
        <v>25</v>
      </c>
      <c r="B27" s="11" t="s">
        <v>61</v>
      </c>
      <c r="C27" s="11" t="s">
        <v>66</v>
      </c>
      <c r="D27" s="13" t="s">
        <v>67</v>
      </c>
      <c r="E27" s="11">
        <v>70</v>
      </c>
      <c r="F27" s="11">
        <f t="shared" si="5"/>
        <v>28</v>
      </c>
      <c r="G27" s="11">
        <v>69.08</v>
      </c>
      <c r="H27" s="11">
        <f t="shared" si="3"/>
        <v>41.45</v>
      </c>
      <c r="I27" s="11">
        <f t="shared" si="4"/>
        <v>69.45</v>
      </c>
      <c r="J27" s="12" t="s">
        <v>17</v>
      </c>
    </row>
    <row r="28" ht="18" customHeight="1" spans="1:10">
      <c r="A28" s="11">
        <v>26</v>
      </c>
      <c r="B28" s="11" t="s">
        <v>61</v>
      </c>
      <c r="C28" s="11" t="s">
        <v>68</v>
      </c>
      <c r="D28" s="11" t="s">
        <v>69</v>
      </c>
      <c r="E28" s="11">
        <v>71</v>
      </c>
      <c r="F28" s="11">
        <f t="shared" si="5"/>
        <v>28.4</v>
      </c>
      <c r="G28" s="11">
        <v>66.28</v>
      </c>
      <c r="H28" s="11">
        <f t="shared" si="3"/>
        <v>39.77</v>
      </c>
      <c r="I28" s="11">
        <f t="shared" si="4"/>
        <v>68.17</v>
      </c>
      <c r="J28" s="12" t="s">
        <v>17</v>
      </c>
    </row>
    <row r="29" ht="18" customHeight="1" spans="1:10">
      <c r="A29" s="11">
        <v>27</v>
      </c>
      <c r="B29" s="11" t="s">
        <v>61</v>
      </c>
      <c r="C29" s="11" t="s">
        <v>70</v>
      </c>
      <c r="D29" s="11" t="s">
        <v>71</v>
      </c>
      <c r="E29" s="11">
        <v>76</v>
      </c>
      <c r="F29" s="11">
        <f t="shared" si="5"/>
        <v>30.4</v>
      </c>
      <c r="G29" s="11" t="s">
        <v>20</v>
      </c>
      <c r="H29" s="11">
        <v>0</v>
      </c>
      <c r="I29" s="11">
        <f t="shared" si="4"/>
        <v>30.4</v>
      </c>
      <c r="J29" s="12" t="s">
        <v>17</v>
      </c>
    </row>
    <row r="30" ht="18" customHeight="1" spans="1:10">
      <c r="A30" s="11">
        <v>28</v>
      </c>
      <c r="B30" s="11" t="s">
        <v>61</v>
      </c>
      <c r="C30" s="11" t="s">
        <v>72</v>
      </c>
      <c r="D30" s="11" t="s">
        <v>73</v>
      </c>
      <c r="E30" s="11">
        <v>67</v>
      </c>
      <c r="F30" s="11">
        <f t="shared" si="5"/>
        <v>26.8</v>
      </c>
      <c r="G30" s="11" t="s">
        <v>20</v>
      </c>
      <c r="H30" s="11">
        <v>0</v>
      </c>
      <c r="I30" s="11">
        <f t="shared" si="4"/>
        <v>26.8</v>
      </c>
      <c r="J30" s="12" t="s">
        <v>17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2022-12-14T08:11:04Z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2C77B86083F2490997CFF6CEF3D7DE15</vt:lpwstr>
  </property>
  <property fmtid="{D5CDD505-2E9C-101B-9397-08002B2CF9AE}" pid="3" name="KSOProductBuildVer">
    <vt:lpwstr>2052-11.8.2.11718</vt:lpwstr>
  </property>
</Properties>
</file>