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<sst xmlns="http://schemas.openxmlformats.org/spreadsheetml/2006/main" count="261" uniqueCount="64">
  <si>
    <r>
      <rPr>
        <sz val="20"/>
        <color rgb="FF000000"/>
        <rFont val="方正小标宋简体"/>
        <charset val="134"/>
      </rPr>
      <t>宜昌市水利和湖泊局所属事业单位</t>
    </r>
    <r>
      <rPr>
        <sz val="20"/>
        <color rgb="FF000000"/>
        <rFont val="Times New Roman"/>
        <charset val="134"/>
      </rPr>
      <t>2024</t>
    </r>
    <r>
      <rPr>
        <sz val="20"/>
        <color rgb="FF000000"/>
        <rFont val="方正小标宋简体"/>
        <charset val="134"/>
      </rPr>
      <t>年</t>
    </r>
    <r>
      <rPr>
        <sz val="20"/>
        <color rgb="FF000000"/>
        <rFont val="Times New Roman"/>
        <charset val="134"/>
      </rPr>
      <t>“</t>
    </r>
    <r>
      <rPr>
        <sz val="20"/>
        <color rgb="FF000000"/>
        <rFont val="方正小标宋简体"/>
        <charset val="134"/>
      </rPr>
      <t>招才兴业</t>
    </r>
    <r>
      <rPr>
        <sz val="20"/>
        <color rgb="FF000000"/>
        <rFont val="Times New Roman"/>
        <charset val="134"/>
      </rPr>
      <t>”</t>
    </r>
    <r>
      <rPr>
        <sz val="20"/>
        <color rgb="FF000000"/>
        <rFont val="方正小标宋简体"/>
        <charset val="134"/>
      </rPr>
      <t>校园专项招聘面试资格复审人员名单</t>
    </r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</si>
  <si>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</si>
  <si>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笔试准考证号</t>
    </r>
  </si>
  <si>
    <r>
      <rPr>
        <b/>
        <sz val="12"/>
        <rFont val="宋体"/>
        <charset val="134"/>
      </rPr>
      <t>主管部门编码</t>
    </r>
  </si>
  <si>
    <r>
      <rPr>
        <b/>
        <sz val="12"/>
        <rFont val="宋体"/>
        <charset val="134"/>
      </rPr>
      <t>主管部门</t>
    </r>
  </si>
  <si>
    <r>
      <rPr>
        <b/>
        <sz val="12"/>
        <rFont val="宋体"/>
        <charset val="134"/>
      </rPr>
      <t>报考单位编码</t>
    </r>
  </si>
  <si>
    <r>
      <rPr>
        <b/>
        <sz val="12"/>
        <rFont val="宋体"/>
        <charset val="134"/>
      </rPr>
      <t>报考单位</t>
    </r>
  </si>
  <si>
    <r>
      <rPr>
        <b/>
        <sz val="12"/>
        <rFont val="宋体"/>
        <charset val="134"/>
      </rPr>
      <t>报考岗位代码</t>
    </r>
  </si>
  <si>
    <r>
      <rPr>
        <b/>
        <sz val="12"/>
        <rFont val="宋体"/>
        <charset val="134"/>
      </rPr>
      <t>招聘计划</t>
    </r>
  </si>
  <si>
    <r>
      <rPr>
        <b/>
        <sz val="12"/>
        <rFont val="宋体"/>
        <charset val="134"/>
      </rPr>
      <t>报考岗位名称</t>
    </r>
  </si>
  <si>
    <r>
      <rPr>
        <b/>
        <sz val="12"/>
        <rFont val="宋体"/>
        <charset val="134"/>
      </rPr>
      <t>所属大类</t>
    </r>
  </si>
  <si>
    <r>
      <rPr>
        <b/>
        <sz val="12"/>
        <rFont val="宋体"/>
        <charset val="134"/>
      </rPr>
      <t>所属小类</t>
    </r>
  </si>
  <si>
    <r>
      <rPr>
        <b/>
        <sz val="12"/>
        <rFont val="等线"/>
        <charset val="134"/>
      </rPr>
      <t>职测分数</t>
    </r>
  </si>
  <si>
    <r>
      <rPr>
        <b/>
        <sz val="12"/>
        <rFont val="等线"/>
        <charset val="134"/>
      </rPr>
      <t>综合分数</t>
    </r>
  </si>
  <si>
    <r>
      <rPr>
        <b/>
        <sz val="12"/>
        <rFont val="等线"/>
        <charset val="134"/>
      </rPr>
      <t>总分（职测</t>
    </r>
    <r>
      <rPr>
        <b/>
        <sz val="12"/>
        <rFont val="Times New Roman"/>
        <charset val="134"/>
      </rPr>
      <t>+</t>
    </r>
    <r>
      <rPr>
        <b/>
        <sz val="12"/>
        <rFont val="等线"/>
        <charset val="134"/>
      </rPr>
      <t>综合）</t>
    </r>
  </si>
  <si>
    <r>
      <rPr>
        <b/>
        <sz val="12"/>
        <rFont val="等线"/>
        <charset val="134"/>
      </rPr>
      <t>笔试成绩</t>
    </r>
    <r>
      <rPr>
        <b/>
        <sz val="12"/>
        <rFont val="Times New Roman"/>
        <charset val="134"/>
      </rPr>
      <t>[</t>
    </r>
    <r>
      <rPr>
        <b/>
        <sz val="12"/>
        <rFont val="等线"/>
        <charset val="134"/>
      </rPr>
      <t>两项合计</t>
    </r>
    <r>
      <rPr>
        <b/>
        <sz val="12"/>
        <rFont val="Times New Roman"/>
        <charset val="134"/>
      </rPr>
      <t>÷3]</t>
    </r>
  </si>
  <si>
    <r>
      <rPr>
        <b/>
        <sz val="12"/>
        <rFont val="等线"/>
        <charset val="134"/>
      </rPr>
      <t>政策加分</t>
    </r>
  </si>
  <si>
    <r>
      <rPr>
        <b/>
        <sz val="12"/>
        <rFont val="等线"/>
        <charset val="134"/>
      </rPr>
      <t>笔试总成绩</t>
    </r>
  </si>
  <si>
    <t>31011403616</t>
  </si>
  <si>
    <t>14205001021</t>
  </si>
  <si>
    <r>
      <rPr>
        <sz val="12"/>
        <rFont val="宋体"/>
        <charset val="134"/>
      </rPr>
      <t>宜昌市水利和湖泊局</t>
    </r>
  </si>
  <si>
    <t>14205001021001</t>
  </si>
  <si>
    <r>
      <rPr>
        <sz val="12"/>
        <rFont val="宋体"/>
        <charset val="134"/>
      </rPr>
      <t>宜昌市水利项目管理中心</t>
    </r>
  </si>
  <si>
    <t>14205001021001001</t>
  </si>
  <si>
    <r>
      <rPr>
        <sz val="12"/>
        <rFont val="宋体"/>
        <charset val="134"/>
      </rPr>
      <t>工程管理</t>
    </r>
  </si>
  <si>
    <r>
      <rPr>
        <sz val="12"/>
        <rFont val="宋体"/>
        <charset val="134"/>
      </rPr>
      <t>自然科学专技类</t>
    </r>
  </si>
  <si>
    <r>
      <rPr>
        <sz val="12"/>
        <rFont val="宋体"/>
        <charset val="134"/>
      </rPr>
      <t>自然科学专技类（</t>
    </r>
    <r>
      <rPr>
        <sz val="12"/>
        <rFont val="Times New Roman"/>
        <charset val="134"/>
      </rPr>
      <t>C</t>
    </r>
    <r>
      <rPr>
        <sz val="12"/>
        <rFont val="宋体"/>
        <charset val="134"/>
      </rPr>
      <t>）</t>
    </r>
  </si>
  <si>
    <t>31242900726</t>
  </si>
  <si>
    <t>31011501814</t>
  </si>
  <si>
    <t>31011502518</t>
  </si>
  <si>
    <t>31242900201</t>
  </si>
  <si>
    <t>31242902910</t>
  </si>
  <si>
    <t>31011402908</t>
  </si>
  <si>
    <t>14205001021001002</t>
  </si>
  <si>
    <r>
      <rPr>
        <sz val="12"/>
        <rFont val="宋体"/>
        <charset val="134"/>
      </rPr>
      <t>工程建设管理</t>
    </r>
  </si>
  <si>
    <t>31242900428</t>
  </si>
  <si>
    <t>31011401525</t>
  </si>
  <si>
    <t>31242900829</t>
  </si>
  <si>
    <t>31011400315</t>
  </si>
  <si>
    <t>31011500324</t>
  </si>
  <si>
    <t>31242901228</t>
  </si>
  <si>
    <t>14205001021002</t>
  </si>
  <si>
    <r>
      <rPr>
        <sz val="12"/>
        <rFont val="宋体"/>
        <charset val="134"/>
      </rPr>
      <t>宜昌市东风渠灌区管理局</t>
    </r>
  </si>
  <si>
    <t>14205001021002002</t>
  </si>
  <si>
    <t>31011500517</t>
  </si>
  <si>
    <t>31242903209</t>
  </si>
  <si>
    <t>31011401022</t>
  </si>
  <si>
    <t>31242901126</t>
  </si>
  <si>
    <t>31011404508</t>
  </si>
  <si>
    <t>31011402825</t>
  </si>
  <si>
    <t>14205001021002001</t>
  </si>
  <si>
    <r>
      <rPr>
        <sz val="12"/>
        <rFont val="宋体"/>
        <charset val="134"/>
      </rPr>
      <t>信息化管理</t>
    </r>
  </si>
  <si>
    <t>31011400426</t>
  </si>
  <si>
    <t>31011401322</t>
  </si>
  <si>
    <t>31011400505</t>
  </si>
  <si>
    <t>14205001021003</t>
  </si>
  <si>
    <r>
      <rPr>
        <sz val="12"/>
        <rFont val="宋体"/>
        <charset val="134"/>
      </rPr>
      <t>宜昌市黄柏河流域管理局</t>
    </r>
  </si>
  <si>
    <t>14205001021003001</t>
  </si>
  <si>
    <r>
      <rPr>
        <sz val="12"/>
        <rFont val="宋体"/>
        <charset val="134"/>
      </rPr>
      <t>工程建设管理岗</t>
    </r>
  </si>
  <si>
    <t>31011501029</t>
  </si>
  <si>
    <t>31242904416</t>
  </si>
  <si>
    <t>31011403310</t>
  </si>
  <si>
    <t>31011504103</t>
  </si>
  <si>
    <t>31011401128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</si>
</sst>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indexed="8"/>
      <name val="等线"/>
      <charset val="134"/>
      <scheme val="minor"/>
    </font>
    <font>
      <sz val="12"/>
      <name val="Times New Roman"/>
      <charset val="134"/>
    </font>
    <font>
      <sz val="12"/>
      <color theme="4"/>
      <name val="Times New Roman"/>
      <charset val="134"/>
    </font>
    <font>
      <sz val="11"/>
      <color indexed="8"/>
      <name val="Times New Roman"/>
      <charset val="134"/>
    </font>
    <font>
      <sz val="20"/>
      <color rgb="FF000000"/>
      <name val="Times New Roman"/>
      <charset val="134"/>
    </font>
    <font>
      <sz val="20"/>
      <color indexed="8"/>
      <name val="Times New Roman"/>
      <charset val="134"/>
    </font>
    <font>
      <b/>
      <sz val="12"/>
      <name val="Times New Roman"/>
      <charset val="134"/>
    </font>
    <font>
      <b/>
      <sz val="12"/>
      <name val="等线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20"/>
      <color rgb="FF000000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11</xdr:col>
      <xdr:colOff>0</xdr:colOff>
      <xdr:row>2</xdr:row>
      <xdr:rowOff>0</xdr:rowOff>
    </xdr:from>
    <xdr:to>
      <xdr:col>11</xdr:col>
      <xdr:colOff>0</xdr:colOff>
      <xdr:row>3</xdr:row>
      <xdr:rowOff>0</xdr:rowOff>
    </xdr:to>
    <xdr:pic>
      <xdr:nvPicPr>
        <xdr:cNvPr id="7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11906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0</xdr:colOff>
      <xdr:row>4</xdr:row>
      <xdr:rowOff>0</xdr:rowOff>
    </xdr:to>
    <xdr:pic>
      <xdr:nvPicPr>
        <xdr:cNvPr id="7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14573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5</xdr:row>
      <xdr:rowOff>0</xdr:rowOff>
    </xdr:to>
    <xdr:pic>
      <xdr:nvPicPr>
        <xdr:cNvPr id="7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17240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5</xdr:row>
      <xdr:rowOff>0</xdr:rowOff>
    </xdr:from>
    <xdr:to>
      <xdr:col>11</xdr:col>
      <xdr:colOff>0</xdr:colOff>
      <xdr:row>6</xdr:row>
      <xdr:rowOff>0</xdr:rowOff>
    </xdr:to>
    <xdr:pic>
      <xdr:nvPicPr>
        <xdr:cNvPr id="7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19907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7</xdr:row>
      <xdr:rowOff>0</xdr:rowOff>
    </xdr:to>
    <xdr:pic>
      <xdr:nvPicPr>
        <xdr:cNvPr id="7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22574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0</xdr:colOff>
      <xdr:row>7</xdr:row>
      <xdr:rowOff>0</xdr:rowOff>
    </xdr:to>
    <xdr:pic>
      <xdr:nvPicPr>
        <xdr:cNvPr id="7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2524125"/>
          <a:ext cx="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3</xdr:row>
      <xdr:rowOff>0</xdr:rowOff>
    </xdr:to>
    <xdr:pic>
      <xdr:nvPicPr>
        <xdr:cNvPr id="8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11906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0</xdr:colOff>
      <xdr:row>4</xdr:row>
      <xdr:rowOff>0</xdr:rowOff>
    </xdr:to>
    <xdr:pic>
      <xdr:nvPicPr>
        <xdr:cNvPr id="8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14573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5</xdr:row>
      <xdr:rowOff>0</xdr:rowOff>
    </xdr:to>
    <xdr:pic>
      <xdr:nvPicPr>
        <xdr:cNvPr id="8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17240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5</xdr:row>
      <xdr:rowOff>0</xdr:rowOff>
    </xdr:from>
    <xdr:to>
      <xdr:col>11</xdr:col>
      <xdr:colOff>0</xdr:colOff>
      <xdr:row>6</xdr:row>
      <xdr:rowOff>0</xdr:rowOff>
    </xdr:to>
    <xdr:pic>
      <xdr:nvPicPr>
        <xdr:cNvPr id="8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19907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7</xdr:row>
      <xdr:rowOff>0</xdr:rowOff>
    </xdr:to>
    <xdr:pic>
      <xdr:nvPicPr>
        <xdr:cNvPr id="8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22574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0</xdr:colOff>
      <xdr:row>7</xdr:row>
      <xdr:rowOff>0</xdr:rowOff>
    </xdr:to>
    <xdr:pic>
      <xdr:nvPicPr>
        <xdr:cNvPr id="8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2524125"/>
          <a:ext cx="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3</xdr:row>
      <xdr:rowOff>0</xdr:rowOff>
    </xdr:to>
    <xdr:pic>
      <xdr:nvPicPr>
        <xdr:cNvPr id="8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11906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0</xdr:colOff>
      <xdr:row>4</xdr:row>
      <xdr:rowOff>0</xdr:rowOff>
    </xdr:to>
    <xdr:pic>
      <xdr:nvPicPr>
        <xdr:cNvPr id="8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14573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5</xdr:row>
      <xdr:rowOff>0</xdr:rowOff>
    </xdr:to>
    <xdr:pic>
      <xdr:nvPicPr>
        <xdr:cNvPr id="8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17240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5</xdr:row>
      <xdr:rowOff>0</xdr:rowOff>
    </xdr:from>
    <xdr:to>
      <xdr:col>11</xdr:col>
      <xdr:colOff>0</xdr:colOff>
      <xdr:row>6</xdr:row>
      <xdr:rowOff>0</xdr:rowOff>
    </xdr:to>
    <xdr:pic>
      <xdr:nvPicPr>
        <xdr:cNvPr id="8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19907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7</xdr:row>
      <xdr:rowOff>0</xdr:rowOff>
    </xdr:to>
    <xdr:pic>
      <xdr:nvPicPr>
        <xdr:cNvPr id="9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22574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0</xdr:colOff>
      <xdr:row>7</xdr:row>
      <xdr:rowOff>0</xdr:rowOff>
    </xdr:to>
    <xdr:pic>
      <xdr:nvPicPr>
        <xdr:cNvPr id="9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2524125"/>
          <a:ext cx="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3</xdr:row>
      <xdr:rowOff>0</xdr:rowOff>
    </xdr:to>
    <xdr:pic>
      <xdr:nvPicPr>
        <xdr:cNvPr id="9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11906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0</xdr:colOff>
      <xdr:row>4</xdr:row>
      <xdr:rowOff>0</xdr:rowOff>
    </xdr:to>
    <xdr:pic>
      <xdr:nvPicPr>
        <xdr:cNvPr id="9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14573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5</xdr:row>
      <xdr:rowOff>0</xdr:rowOff>
    </xdr:to>
    <xdr:pic>
      <xdr:nvPicPr>
        <xdr:cNvPr id="9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17240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5</xdr:row>
      <xdr:rowOff>0</xdr:rowOff>
    </xdr:from>
    <xdr:to>
      <xdr:col>11</xdr:col>
      <xdr:colOff>0</xdr:colOff>
      <xdr:row>6</xdr:row>
      <xdr:rowOff>0</xdr:rowOff>
    </xdr:to>
    <xdr:pic>
      <xdr:nvPicPr>
        <xdr:cNvPr id="9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19907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7</xdr:row>
      <xdr:rowOff>0</xdr:rowOff>
    </xdr:to>
    <xdr:pic>
      <xdr:nvPicPr>
        <xdr:cNvPr id="9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22574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0</xdr:colOff>
      <xdr:row>7</xdr:row>
      <xdr:rowOff>0</xdr:rowOff>
    </xdr:to>
    <xdr:pic>
      <xdr:nvPicPr>
        <xdr:cNvPr id="9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2524125"/>
          <a:ext cx="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3</xdr:row>
      <xdr:rowOff>0</xdr:rowOff>
    </xdr:to>
    <xdr:pic>
      <xdr:nvPicPr>
        <xdr:cNvPr id="9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11906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0</xdr:colOff>
      <xdr:row>4</xdr:row>
      <xdr:rowOff>0</xdr:rowOff>
    </xdr:to>
    <xdr:pic>
      <xdr:nvPicPr>
        <xdr:cNvPr id="9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14573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5</xdr:row>
      <xdr:rowOff>0</xdr:rowOff>
    </xdr:to>
    <xdr:pic>
      <xdr:nvPicPr>
        <xdr:cNvPr id="10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17240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5</xdr:row>
      <xdr:rowOff>0</xdr:rowOff>
    </xdr:from>
    <xdr:to>
      <xdr:col>11</xdr:col>
      <xdr:colOff>0</xdr:colOff>
      <xdr:row>6</xdr:row>
      <xdr:rowOff>0</xdr:rowOff>
    </xdr:to>
    <xdr:pic>
      <xdr:nvPicPr>
        <xdr:cNvPr id="10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19907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7</xdr:row>
      <xdr:rowOff>0</xdr:rowOff>
    </xdr:to>
    <xdr:pic>
      <xdr:nvPicPr>
        <xdr:cNvPr id="10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22574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0</xdr:colOff>
      <xdr:row>7</xdr:row>
      <xdr:rowOff>0</xdr:rowOff>
    </xdr:to>
    <xdr:pic>
      <xdr:nvPicPr>
        <xdr:cNvPr id="10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2524125"/>
          <a:ext cx="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3</xdr:row>
      <xdr:rowOff>0</xdr:rowOff>
    </xdr:to>
    <xdr:pic>
      <xdr:nvPicPr>
        <xdr:cNvPr id="10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11906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0</xdr:colOff>
      <xdr:row>4</xdr:row>
      <xdr:rowOff>0</xdr:rowOff>
    </xdr:to>
    <xdr:pic>
      <xdr:nvPicPr>
        <xdr:cNvPr id="10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14573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5</xdr:row>
      <xdr:rowOff>0</xdr:rowOff>
    </xdr:to>
    <xdr:pic>
      <xdr:nvPicPr>
        <xdr:cNvPr id="10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17240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5</xdr:row>
      <xdr:rowOff>0</xdr:rowOff>
    </xdr:from>
    <xdr:to>
      <xdr:col>11</xdr:col>
      <xdr:colOff>0</xdr:colOff>
      <xdr:row>6</xdr:row>
      <xdr:rowOff>0</xdr:rowOff>
    </xdr:to>
    <xdr:pic>
      <xdr:nvPicPr>
        <xdr:cNvPr id="10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19907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7</xdr:row>
      <xdr:rowOff>0</xdr:rowOff>
    </xdr:to>
    <xdr:pic>
      <xdr:nvPicPr>
        <xdr:cNvPr id="10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22574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0</xdr:colOff>
      <xdr:row>7</xdr:row>
      <xdr:rowOff>0</xdr:rowOff>
    </xdr:to>
    <xdr:pic>
      <xdr:nvPicPr>
        <xdr:cNvPr id="10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2524125"/>
          <a:ext cx="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3</xdr:row>
      <xdr:rowOff>0</xdr:rowOff>
    </xdr:to>
    <xdr:pic>
      <xdr:nvPicPr>
        <xdr:cNvPr id="11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11906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0</xdr:colOff>
      <xdr:row>4</xdr:row>
      <xdr:rowOff>0</xdr:rowOff>
    </xdr:to>
    <xdr:pic>
      <xdr:nvPicPr>
        <xdr:cNvPr id="11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14573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5</xdr:row>
      <xdr:rowOff>0</xdr:rowOff>
    </xdr:to>
    <xdr:pic>
      <xdr:nvPicPr>
        <xdr:cNvPr id="11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17240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5</xdr:row>
      <xdr:rowOff>0</xdr:rowOff>
    </xdr:from>
    <xdr:to>
      <xdr:col>11</xdr:col>
      <xdr:colOff>0</xdr:colOff>
      <xdr:row>6</xdr:row>
      <xdr:rowOff>0</xdr:rowOff>
    </xdr:to>
    <xdr:pic>
      <xdr:nvPicPr>
        <xdr:cNvPr id="11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19907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7</xdr:row>
      <xdr:rowOff>0</xdr:rowOff>
    </xdr:to>
    <xdr:pic>
      <xdr:nvPicPr>
        <xdr:cNvPr id="11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22574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0</xdr:colOff>
      <xdr:row>7</xdr:row>
      <xdr:rowOff>0</xdr:rowOff>
    </xdr:to>
    <xdr:pic>
      <xdr:nvPicPr>
        <xdr:cNvPr id="11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2524125"/>
          <a:ext cx="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3</xdr:row>
      <xdr:rowOff>0</xdr:rowOff>
    </xdr:to>
    <xdr:pic>
      <xdr:nvPicPr>
        <xdr:cNvPr id="11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11906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0</xdr:colOff>
      <xdr:row>4</xdr:row>
      <xdr:rowOff>0</xdr:rowOff>
    </xdr:to>
    <xdr:pic>
      <xdr:nvPicPr>
        <xdr:cNvPr id="11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14573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5</xdr:row>
      <xdr:rowOff>0</xdr:rowOff>
    </xdr:to>
    <xdr:pic>
      <xdr:nvPicPr>
        <xdr:cNvPr id="11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17240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5</xdr:row>
      <xdr:rowOff>0</xdr:rowOff>
    </xdr:from>
    <xdr:to>
      <xdr:col>11</xdr:col>
      <xdr:colOff>0</xdr:colOff>
      <xdr:row>6</xdr:row>
      <xdr:rowOff>0</xdr:rowOff>
    </xdr:to>
    <xdr:pic>
      <xdr:nvPicPr>
        <xdr:cNvPr id="11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19907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7</xdr:row>
      <xdr:rowOff>0</xdr:rowOff>
    </xdr:to>
    <xdr:pic>
      <xdr:nvPicPr>
        <xdr:cNvPr id="12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22574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0</xdr:colOff>
      <xdr:row>7</xdr:row>
      <xdr:rowOff>0</xdr:rowOff>
    </xdr:to>
    <xdr:pic>
      <xdr:nvPicPr>
        <xdr:cNvPr id="12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2524125"/>
          <a:ext cx="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3</xdr:row>
      <xdr:rowOff>0</xdr:rowOff>
    </xdr:to>
    <xdr:pic>
      <xdr:nvPicPr>
        <xdr:cNvPr id="12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11906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0</xdr:colOff>
      <xdr:row>4</xdr:row>
      <xdr:rowOff>0</xdr:rowOff>
    </xdr:to>
    <xdr:pic>
      <xdr:nvPicPr>
        <xdr:cNvPr id="12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14573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5</xdr:row>
      <xdr:rowOff>0</xdr:rowOff>
    </xdr:to>
    <xdr:pic>
      <xdr:nvPicPr>
        <xdr:cNvPr id="12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17240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5</xdr:row>
      <xdr:rowOff>0</xdr:rowOff>
    </xdr:from>
    <xdr:to>
      <xdr:col>11</xdr:col>
      <xdr:colOff>0</xdr:colOff>
      <xdr:row>6</xdr:row>
      <xdr:rowOff>0</xdr:rowOff>
    </xdr:to>
    <xdr:pic>
      <xdr:nvPicPr>
        <xdr:cNvPr id="12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19907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7</xdr:row>
      <xdr:rowOff>0</xdr:rowOff>
    </xdr:to>
    <xdr:pic>
      <xdr:nvPicPr>
        <xdr:cNvPr id="12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22574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0</xdr:colOff>
      <xdr:row>7</xdr:row>
      <xdr:rowOff>0</xdr:rowOff>
    </xdr:to>
    <xdr:pic>
      <xdr:nvPicPr>
        <xdr:cNvPr id="12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2524125"/>
          <a:ext cx="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3</xdr:row>
      <xdr:rowOff>0</xdr:rowOff>
    </xdr:to>
    <xdr:pic>
      <xdr:nvPicPr>
        <xdr:cNvPr id="12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11906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0</xdr:colOff>
      <xdr:row>4</xdr:row>
      <xdr:rowOff>0</xdr:rowOff>
    </xdr:to>
    <xdr:pic>
      <xdr:nvPicPr>
        <xdr:cNvPr id="12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14573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5</xdr:row>
      <xdr:rowOff>0</xdr:rowOff>
    </xdr:to>
    <xdr:pic>
      <xdr:nvPicPr>
        <xdr:cNvPr id="13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17240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5</xdr:row>
      <xdr:rowOff>0</xdr:rowOff>
    </xdr:from>
    <xdr:to>
      <xdr:col>11</xdr:col>
      <xdr:colOff>0</xdr:colOff>
      <xdr:row>6</xdr:row>
      <xdr:rowOff>0</xdr:rowOff>
    </xdr:to>
    <xdr:pic>
      <xdr:nvPicPr>
        <xdr:cNvPr id="13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19907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7</xdr:row>
      <xdr:rowOff>0</xdr:rowOff>
    </xdr:to>
    <xdr:pic>
      <xdr:nvPicPr>
        <xdr:cNvPr id="13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22574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0</xdr:colOff>
      <xdr:row>7</xdr:row>
      <xdr:rowOff>0</xdr:rowOff>
    </xdr:to>
    <xdr:pic>
      <xdr:nvPicPr>
        <xdr:cNvPr id="13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2524125"/>
          <a:ext cx="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3</xdr:row>
      <xdr:rowOff>0</xdr:rowOff>
    </xdr:to>
    <xdr:pic>
      <xdr:nvPicPr>
        <xdr:cNvPr id="13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11906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0</xdr:colOff>
      <xdr:row>4</xdr:row>
      <xdr:rowOff>0</xdr:rowOff>
    </xdr:to>
    <xdr:pic>
      <xdr:nvPicPr>
        <xdr:cNvPr id="13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14573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5</xdr:row>
      <xdr:rowOff>0</xdr:rowOff>
    </xdr:to>
    <xdr:pic>
      <xdr:nvPicPr>
        <xdr:cNvPr id="13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17240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5</xdr:row>
      <xdr:rowOff>0</xdr:rowOff>
    </xdr:from>
    <xdr:to>
      <xdr:col>11</xdr:col>
      <xdr:colOff>0</xdr:colOff>
      <xdr:row>6</xdr:row>
      <xdr:rowOff>0</xdr:rowOff>
    </xdr:to>
    <xdr:pic>
      <xdr:nvPicPr>
        <xdr:cNvPr id="13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19907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7</xdr:row>
      <xdr:rowOff>0</xdr:rowOff>
    </xdr:to>
    <xdr:pic>
      <xdr:nvPicPr>
        <xdr:cNvPr id="13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22574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0</xdr:colOff>
      <xdr:row>7</xdr:row>
      <xdr:rowOff>0</xdr:rowOff>
    </xdr:to>
    <xdr:pic>
      <xdr:nvPicPr>
        <xdr:cNvPr id="13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2524125"/>
          <a:ext cx="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3</xdr:row>
      <xdr:rowOff>0</xdr:rowOff>
    </xdr:to>
    <xdr:pic>
      <xdr:nvPicPr>
        <xdr:cNvPr id="14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11906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0</xdr:colOff>
      <xdr:row>4</xdr:row>
      <xdr:rowOff>0</xdr:rowOff>
    </xdr:to>
    <xdr:pic>
      <xdr:nvPicPr>
        <xdr:cNvPr id="14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14573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5</xdr:row>
      <xdr:rowOff>0</xdr:rowOff>
    </xdr:to>
    <xdr:pic>
      <xdr:nvPicPr>
        <xdr:cNvPr id="14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17240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5</xdr:row>
      <xdr:rowOff>0</xdr:rowOff>
    </xdr:from>
    <xdr:to>
      <xdr:col>11</xdr:col>
      <xdr:colOff>0</xdr:colOff>
      <xdr:row>6</xdr:row>
      <xdr:rowOff>0</xdr:rowOff>
    </xdr:to>
    <xdr:pic>
      <xdr:nvPicPr>
        <xdr:cNvPr id="14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19907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7</xdr:row>
      <xdr:rowOff>0</xdr:rowOff>
    </xdr:to>
    <xdr:pic>
      <xdr:nvPicPr>
        <xdr:cNvPr id="14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22574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0</xdr:colOff>
      <xdr:row>7</xdr:row>
      <xdr:rowOff>0</xdr:rowOff>
    </xdr:to>
    <xdr:pic>
      <xdr:nvPicPr>
        <xdr:cNvPr id="14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2524125"/>
          <a:ext cx="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0</xdr:colOff>
      <xdr:row>9</xdr:row>
      <xdr:rowOff>0</xdr:rowOff>
    </xdr:to>
    <xdr:pic>
      <xdr:nvPicPr>
        <xdr:cNvPr id="14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27908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10</xdr:row>
      <xdr:rowOff>0</xdr:rowOff>
    </xdr:to>
    <xdr:pic>
      <xdr:nvPicPr>
        <xdr:cNvPr id="14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30575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0</xdr:colOff>
      <xdr:row>11</xdr:row>
      <xdr:rowOff>0</xdr:rowOff>
    </xdr:to>
    <xdr:pic>
      <xdr:nvPicPr>
        <xdr:cNvPr id="14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33242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0</xdr:colOff>
      <xdr:row>12</xdr:row>
      <xdr:rowOff>0</xdr:rowOff>
    </xdr:to>
    <xdr:pic>
      <xdr:nvPicPr>
        <xdr:cNvPr id="14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35909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0</xdr:colOff>
      <xdr:row>13</xdr:row>
      <xdr:rowOff>0</xdr:rowOff>
    </xdr:to>
    <xdr:pic>
      <xdr:nvPicPr>
        <xdr:cNvPr id="15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38576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0</xdr:colOff>
      <xdr:row>13</xdr:row>
      <xdr:rowOff>0</xdr:rowOff>
    </xdr:to>
    <xdr:pic>
      <xdr:nvPicPr>
        <xdr:cNvPr id="15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4124325"/>
          <a:ext cx="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0</xdr:colOff>
      <xdr:row>9</xdr:row>
      <xdr:rowOff>0</xdr:rowOff>
    </xdr:to>
    <xdr:pic>
      <xdr:nvPicPr>
        <xdr:cNvPr id="15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27908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10</xdr:row>
      <xdr:rowOff>0</xdr:rowOff>
    </xdr:to>
    <xdr:pic>
      <xdr:nvPicPr>
        <xdr:cNvPr id="15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30575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0</xdr:colOff>
      <xdr:row>11</xdr:row>
      <xdr:rowOff>0</xdr:rowOff>
    </xdr:to>
    <xdr:pic>
      <xdr:nvPicPr>
        <xdr:cNvPr id="15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33242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0</xdr:colOff>
      <xdr:row>12</xdr:row>
      <xdr:rowOff>0</xdr:rowOff>
    </xdr:to>
    <xdr:pic>
      <xdr:nvPicPr>
        <xdr:cNvPr id="15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35909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0</xdr:colOff>
      <xdr:row>13</xdr:row>
      <xdr:rowOff>0</xdr:rowOff>
    </xdr:to>
    <xdr:pic>
      <xdr:nvPicPr>
        <xdr:cNvPr id="15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38576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0</xdr:colOff>
      <xdr:row>13</xdr:row>
      <xdr:rowOff>0</xdr:rowOff>
    </xdr:to>
    <xdr:pic>
      <xdr:nvPicPr>
        <xdr:cNvPr id="15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4124325"/>
          <a:ext cx="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0</xdr:colOff>
      <xdr:row>9</xdr:row>
      <xdr:rowOff>0</xdr:rowOff>
    </xdr:to>
    <xdr:pic>
      <xdr:nvPicPr>
        <xdr:cNvPr id="15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27908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10</xdr:row>
      <xdr:rowOff>0</xdr:rowOff>
    </xdr:to>
    <xdr:pic>
      <xdr:nvPicPr>
        <xdr:cNvPr id="15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30575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0</xdr:colOff>
      <xdr:row>11</xdr:row>
      <xdr:rowOff>0</xdr:rowOff>
    </xdr:to>
    <xdr:pic>
      <xdr:nvPicPr>
        <xdr:cNvPr id="16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33242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0</xdr:colOff>
      <xdr:row>12</xdr:row>
      <xdr:rowOff>0</xdr:rowOff>
    </xdr:to>
    <xdr:pic>
      <xdr:nvPicPr>
        <xdr:cNvPr id="16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35909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0</xdr:colOff>
      <xdr:row>13</xdr:row>
      <xdr:rowOff>0</xdr:rowOff>
    </xdr:to>
    <xdr:pic>
      <xdr:nvPicPr>
        <xdr:cNvPr id="16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38576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0</xdr:colOff>
      <xdr:row>13</xdr:row>
      <xdr:rowOff>0</xdr:rowOff>
    </xdr:to>
    <xdr:pic>
      <xdr:nvPicPr>
        <xdr:cNvPr id="16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4124325"/>
          <a:ext cx="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0</xdr:colOff>
      <xdr:row>9</xdr:row>
      <xdr:rowOff>0</xdr:rowOff>
    </xdr:to>
    <xdr:pic>
      <xdr:nvPicPr>
        <xdr:cNvPr id="16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27908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10</xdr:row>
      <xdr:rowOff>0</xdr:rowOff>
    </xdr:to>
    <xdr:pic>
      <xdr:nvPicPr>
        <xdr:cNvPr id="16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30575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0</xdr:colOff>
      <xdr:row>11</xdr:row>
      <xdr:rowOff>0</xdr:rowOff>
    </xdr:to>
    <xdr:pic>
      <xdr:nvPicPr>
        <xdr:cNvPr id="16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33242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0</xdr:colOff>
      <xdr:row>12</xdr:row>
      <xdr:rowOff>0</xdr:rowOff>
    </xdr:to>
    <xdr:pic>
      <xdr:nvPicPr>
        <xdr:cNvPr id="16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35909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0</xdr:colOff>
      <xdr:row>13</xdr:row>
      <xdr:rowOff>0</xdr:rowOff>
    </xdr:to>
    <xdr:pic>
      <xdr:nvPicPr>
        <xdr:cNvPr id="16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38576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0</xdr:colOff>
      <xdr:row>13</xdr:row>
      <xdr:rowOff>0</xdr:rowOff>
    </xdr:to>
    <xdr:pic>
      <xdr:nvPicPr>
        <xdr:cNvPr id="16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4124325"/>
          <a:ext cx="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0</xdr:colOff>
      <xdr:row>9</xdr:row>
      <xdr:rowOff>0</xdr:rowOff>
    </xdr:to>
    <xdr:pic>
      <xdr:nvPicPr>
        <xdr:cNvPr id="17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27908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10</xdr:row>
      <xdr:rowOff>0</xdr:rowOff>
    </xdr:to>
    <xdr:pic>
      <xdr:nvPicPr>
        <xdr:cNvPr id="17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30575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0</xdr:colOff>
      <xdr:row>11</xdr:row>
      <xdr:rowOff>0</xdr:rowOff>
    </xdr:to>
    <xdr:pic>
      <xdr:nvPicPr>
        <xdr:cNvPr id="17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33242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0</xdr:colOff>
      <xdr:row>12</xdr:row>
      <xdr:rowOff>0</xdr:rowOff>
    </xdr:to>
    <xdr:pic>
      <xdr:nvPicPr>
        <xdr:cNvPr id="17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35909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0</xdr:colOff>
      <xdr:row>13</xdr:row>
      <xdr:rowOff>0</xdr:rowOff>
    </xdr:to>
    <xdr:pic>
      <xdr:nvPicPr>
        <xdr:cNvPr id="17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38576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0</xdr:colOff>
      <xdr:row>13</xdr:row>
      <xdr:rowOff>0</xdr:rowOff>
    </xdr:to>
    <xdr:pic>
      <xdr:nvPicPr>
        <xdr:cNvPr id="17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4124325"/>
          <a:ext cx="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0</xdr:colOff>
      <xdr:row>9</xdr:row>
      <xdr:rowOff>0</xdr:rowOff>
    </xdr:to>
    <xdr:pic>
      <xdr:nvPicPr>
        <xdr:cNvPr id="17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27908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10</xdr:row>
      <xdr:rowOff>0</xdr:rowOff>
    </xdr:to>
    <xdr:pic>
      <xdr:nvPicPr>
        <xdr:cNvPr id="17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30575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0</xdr:colOff>
      <xdr:row>11</xdr:row>
      <xdr:rowOff>0</xdr:rowOff>
    </xdr:to>
    <xdr:pic>
      <xdr:nvPicPr>
        <xdr:cNvPr id="17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33242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0</xdr:colOff>
      <xdr:row>12</xdr:row>
      <xdr:rowOff>0</xdr:rowOff>
    </xdr:to>
    <xdr:pic>
      <xdr:nvPicPr>
        <xdr:cNvPr id="17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35909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0</xdr:colOff>
      <xdr:row>13</xdr:row>
      <xdr:rowOff>0</xdr:rowOff>
    </xdr:to>
    <xdr:pic>
      <xdr:nvPicPr>
        <xdr:cNvPr id="18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38576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0</xdr:colOff>
      <xdr:row>13</xdr:row>
      <xdr:rowOff>0</xdr:rowOff>
    </xdr:to>
    <xdr:pic>
      <xdr:nvPicPr>
        <xdr:cNvPr id="18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4124325"/>
          <a:ext cx="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0</xdr:colOff>
      <xdr:row>9</xdr:row>
      <xdr:rowOff>0</xdr:rowOff>
    </xdr:to>
    <xdr:pic>
      <xdr:nvPicPr>
        <xdr:cNvPr id="18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27908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10</xdr:row>
      <xdr:rowOff>0</xdr:rowOff>
    </xdr:to>
    <xdr:pic>
      <xdr:nvPicPr>
        <xdr:cNvPr id="18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30575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0</xdr:colOff>
      <xdr:row>11</xdr:row>
      <xdr:rowOff>0</xdr:rowOff>
    </xdr:to>
    <xdr:pic>
      <xdr:nvPicPr>
        <xdr:cNvPr id="18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33242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0</xdr:colOff>
      <xdr:row>12</xdr:row>
      <xdr:rowOff>0</xdr:rowOff>
    </xdr:to>
    <xdr:pic>
      <xdr:nvPicPr>
        <xdr:cNvPr id="18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35909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0</xdr:colOff>
      <xdr:row>13</xdr:row>
      <xdr:rowOff>0</xdr:rowOff>
    </xdr:to>
    <xdr:pic>
      <xdr:nvPicPr>
        <xdr:cNvPr id="18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38576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0</xdr:colOff>
      <xdr:row>13</xdr:row>
      <xdr:rowOff>0</xdr:rowOff>
    </xdr:to>
    <xdr:pic>
      <xdr:nvPicPr>
        <xdr:cNvPr id="18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4124325"/>
          <a:ext cx="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0</xdr:colOff>
      <xdr:row>9</xdr:row>
      <xdr:rowOff>0</xdr:rowOff>
    </xdr:to>
    <xdr:pic>
      <xdr:nvPicPr>
        <xdr:cNvPr id="18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27908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10</xdr:row>
      <xdr:rowOff>0</xdr:rowOff>
    </xdr:to>
    <xdr:pic>
      <xdr:nvPicPr>
        <xdr:cNvPr id="18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30575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0</xdr:colOff>
      <xdr:row>11</xdr:row>
      <xdr:rowOff>0</xdr:rowOff>
    </xdr:to>
    <xdr:pic>
      <xdr:nvPicPr>
        <xdr:cNvPr id="19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33242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0</xdr:colOff>
      <xdr:row>12</xdr:row>
      <xdr:rowOff>0</xdr:rowOff>
    </xdr:to>
    <xdr:pic>
      <xdr:nvPicPr>
        <xdr:cNvPr id="19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35909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0</xdr:colOff>
      <xdr:row>13</xdr:row>
      <xdr:rowOff>0</xdr:rowOff>
    </xdr:to>
    <xdr:pic>
      <xdr:nvPicPr>
        <xdr:cNvPr id="19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38576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0</xdr:colOff>
      <xdr:row>13</xdr:row>
      <xdr:rowOff>0</xdr:rowOff>
    </xdr:to>
    <xdr:pic>
      <xdr:nvPicPr>
        <xdr:cNvPr id="19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4124325"/>
          <a:ext cx="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0</xdr:colOff>
      <xdr:row>9</xdr:row>
      <xdr:rowOff>0</xdr:rowOff>
    </xdr:to>
    <xdr:pic>
      <xdr:nvPicPr>
        <xdr:cNvPr id="19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27908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10</xdr:row>
      <xdr:rowOff>0</xdr:rowOff>
    </xdr:to>
    <xdr:pic>
      <xdr:nvPicPr>
        <xdr:cNvPr id="19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30575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0</xdr:colOff>
      <xdr:row>11</xdr:row>
      <xdr:rowOff>0</xdr:rowOff>
    </xdr:to>
    <xdr:pic>
      <xdr:nvPicPr>
        <xdr:cNvPr id="19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33242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0</xdr:colOff>
      <xdr:row>12</xdr:row>
      <xdr:rowOff>0</xdr:rowOff>
    </xdr:to>
    <xdr:pic>
      <xdr:nvPicPr>
        <xdr:cNvPr id="19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35909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0</xdr:colOff>
      <xdr:row>13</xdr:row>
      <xdr:rowOff>0</xdr:rowOff>
    </xdr:to>
    <xdr:pic>
      <xdr:nvPicPr>
        <xdr:cNvPr id="19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38576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0</xdr:colOff>
      <xdr:row>13</xdr:row>
      <xdr:rowOff>0</xdr:rowOff>
    </xdr:to>
    <xdr:pic>
      <xdr:nvPicPr>
        <xdr:cNvPr id="19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4124325"/>
          <a:ext cx="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0</xdr:colOff>
      <xdr:row>9</xdr:row>
      <xdr:rowOff>0</xdr:rowOff>
    </xdr:to>
    <xdr:pic>
      <xdr:nvPicPr>
        <xdr:cNvPr id="20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27908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10</xdr:row>
      <xdr:rowOff>0</xdr:rowOff>
    </xdr:to>
    <xdr:pic>
      <xdr:nvPicPr>
        <xdr:cNvPr id="20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30575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0</xdr:colOff>
      <xdr:row>11</xdr:row>
      <xdr:rowOff>0</xdr:rowOff>
    </xdr:to>
    <xdr:pic>
      <xdr:nvPicPr>
        <xdr:cNvPr id="20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33242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0</xdr:colOff>
      <xdr:row>12</xdr:row>
      <xdr:rowOff>0</xdr:rowOff>
    </xdr:to>
    <xdr:pic>
      <xdr:nvPicPr>
        <xdr:cNvPr id="20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35909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0</xdr:colOff>
      <xdr:row>13</xdr:row>
      <xdr:rowOff>0</xdr:rowOff>
    </xdr:to>
    <xdr:pic>
      <xdr:nvPicPr>
        <xdr:cNvPr id="20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38576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0</xdr:colOff>
      <xdr:row>13</xdr:row>
      <xdr:rowOff>0</xdr:rowOff>
    </xdr:to>
    <xdr:pic>
      <xdr:nvPicPr>
        <xdr:cNvPr id="20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4124325"/>
          <a:ext cx="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0</xdr:colOff>
      <xdr:row>9</xdr:row>
      <xdr:rowOff>0</xdr:rowOff>
    </xdr:to>
    <xdr:pic>
      <xdr:nvPicPr>
        <xdr:cNvPr id="20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27908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10</xdr:row>
      <xdr:rowOff>0</xdr:rowOff>
    </xdr:to>
    <xdr:pic>
      <xdr:nvPicPr>
        <xdr:cNvPr id="20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30575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0</xdr:colOff>
      <xdr:row>11</xdr:row>
      <xdr:rowOff>0</xdr:rowOff>
    </xdr:to>
    <xdr:pic>
      <xdr:nvPicPr>
        <xdr:cNvPr id="20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33242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0</xdr:colOff>
      <xdr:row>12</xdr:row>
      <xdr:rowOff>0</xdr:rowOff>
    </xdr:to>
    <xdr:pic>
      <xdr:nvPicPr>
        <xdr:cNvPr id="20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35909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0</xdr:colOff>
      <xdr:row>13</xdr:row>
      <xdr:rowOff>0</xdr:rowOff>
    </xdr:to>
    <xdr:pic>
      <xdr:nvPicPr>
        <xdr:cNvPr id="21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38576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0</xdr:colOff>
      <xdr:row>13</xdr:row>
      <xdr:rowOff>0</xdr:rowOff>
    </xdr:to>
    <xdr:pic>
      <xdr:nvPicPr>
        <xdr:cNvPr id="21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4124325"/>
          <a:ext cx="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0</xdr:colOff>
      <xdr:row>9</xdr:row>
      <xdr:rowOff>0</xdr:rowOff>
    </xdr:to>
    <xdr:pic>
      <xdr:nvPicPr>
        <xdr:cNvPr id="21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27908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0</xdr:colOff>
      <xdr:row>10</xdr:row>
      <xdr:rowOff>0</xdr:rowOff>
    </xdr:to>
    <xdr:pic>
      <xdr:nvPicPr>
        <xdr:cNvPr id="21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30575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0</xdr:colOff>
      <xdr:row>11</xdr:row>
      <xdr:rowOff>0</xdr:rowOff>
    </xdr:to>
    <xdr:pic>
      <xdr:nvPicPr>
        <xdr:cNvPr id="21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33242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0</xdr:colOff>
      <xdr:row>12</xdr:row>
      <xdr:rowOff>0</xdr:rowOff>
    </xdr:to>
    <xdr:pic>
      <xdr:nvPicPr>
        <xdr:cNvPr id="21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35909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0</xdr:colOff>
      <xdr:row>13</xdr:row>
      <xdr:rowOff>0</xdr:rowOff>
    </xdr:to>
    <xdr:pic>
      <xdr:nvPicPr>
        <xdr:cNvPr id="21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38576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0</xdr:colOff>
      <xdr:row>13</xdr:row>
      <xdr:rowOff>0</xdr:rowOff>
    </xdr:to>
    <xdr:pic>
      <xdr:nvPicPr>
        <xdr:cNvPr id="21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4124325"/>
          <a:ext cx="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0</xdr:colOff>
      <xdr:row>15</xdr:row>
      <xdr:rowOff>0</xdr:rowOff>
    </xdr:to>
    <xdr:pic>
      <xdr:nvPicPr>
        <xdr:cNvPr id="21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43910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0</xdr:colOff>
      <xdr:row>16</xdr:row>
      <xdr:rowOff>0</xdr:rowOff>
    </xdr:to>
    <xdr:pic>
      <xdr:nvPicPr>
        <xdr:cNvPr id="21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46577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0</xdr:colOff>
      <xdr:row>17</xdr:row>
      <xdr:rowOff>0</xdr:rowOff>
    </xdr:to>
    <xdr:pic>
      <xdr:nvPicPr>
        <xdr:cNvPr id="22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49244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18</xdr:row>
      <xdr:rowOff>0</xdr:rowOff>
    </xdr:to>
    <xdr:pic>
      <xdr:nvPicPr>
        <xdr:cNvPr id="22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51911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0</xdr:colOff>
      <xdr:row>19</xdr:row>
      <xdr:rowOff>0</xdr:rowOff>
    </xdr:to>
    <xdr:pic>
      <xdr:nvPicPr>
        <xdr:cNvPr id="22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54578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0</xdr:colOff>
      <xdr:row>19</xdr:row>
      <xdr:rowOff>0</xdr:rowOff>
    </xdr:to>
    <xdr:pic>
      <xdr:nvPicPr>
        <xdr:cNvPr id="22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5724525"/>
          <a:ext cx="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0</xdr:colOff>
      <xdr:row>15</xdr:row>
      <xdr:rowOff>0</xdr:rowOff>
    </xdr:to>
    <xdr:pic>
      <xdr:nvPicPr>
        <xdr:cNvPr id="22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43910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0</xdr:colOff>
      <xdr:row>16</xdr:row>
      <xdr:rowOff>0</xdr:rowOff>
    </xdr:to>
    <xdr:pic>
      <xdr:nvPicPr>
        <xdr:cNvPr id="22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46577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0</xdr:colOff>
      <xdr:row>17</xdr:row>
      <xdr:rowOff>0</xdr:rowOff>
    </xdr:to>
    <xdr:pic>
      <xdr:nvPicPr>
        <xdr:cNvPr id="22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49244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18</xdr:row>
      <xdr:rowOff>0</xdr:rowOff>
    </xdr:to>
    <xdr:pic>
      <xdr:nvPicPr>
        <xdr:cNvPr id="22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51911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0</xdr:colOff>
      <xdr:row>19</xdr:row>
      <xdr:rowOff>0</xdr:rowOff>
    </xdr:to>
    <xdr:pic>
      <xdr:nvPicPr>
        <xdr:cNvPr id="22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54578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0</xdr:colOff>
      <xdr:row>19</xdr:row>
      <xdr:rowOff>0</xdr:rowOff>
    </xdr:to>
    <xdr:pic>
      <xdr:nvPicPr>
        <xdr:cNvPr id="22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5724525"/>
          <a:ext cx="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0</xdr:colOff>
      <xdr:row>15</xdr:row>
      <xdr:rowOff>0</xdr:rowOff>
    </xdr:to>
    <xdr:pic>
      <xdr:nvPicPr>
        <xdr:cNvPr id="23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43910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0</xdr:colOff>
      <xdr:row>16</xdr:row>
      <xdr:rowOff>0</xdr:rowOff>
    </xdr:to>
    <xdr:pic>
      <xdr:nvPicPr>
        <xdr:cNvPr id="23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46577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0</xdr:colOff>
      <xdr:row>17</xdr:row>
      <xdr:rowOff>0</xdr:rowOff>
    </xdr:to>
    <xdr:pic>
      <xdr:nvPicPr>
        <xdr:cNvPr id="23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49244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18</xdr:row>
      <xdr:rowOff>0</xdr:rowOff>
    </xdr:to>
    <xdr:pic>
      <xdr:nvPicPr>
        <xdr:cNvPr id="23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51911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0</xdr:colOff>
      <xdr:row>19</xdr:row>
      <xdr:rowOff>0</xdr:rowOff>
    </xdr:to>
    <xdr:pic>
      <xdr:nvPicPr>
        <xdr:cNvPr id="23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54578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0</xdr:colOff>
      <xdr:row>19</xdr:row>
      <xdr:rowOff>0</xdr:rowOff>
    </xdr:to>
    <xdr:pic>
      <xdr:nvPicPr>
        <xdr:cNvPr id="23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5724525"/>
          <a:ext cx="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0</xdr:colOff>
      <xdr:row>15</xdr:row>
      <xdr:rowOff>0</xdr:rowOff>
    </xdr:to>
    <xdr:pic>
      <xdr:nvPicPr>
        <xdr:cNvPr id="23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43910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0</xdr:colOff>
      <xdr:row>16</xdr:row>
      <xdr:rowOff>0</xdr:rowOff>
    </xdr:to>
    <xdr:pic>
      <xdr:nvPicPr>
        <xdr:cNvPr id="23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46577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0</xdr:colOff>
      <xdr:row>17</xdr:row>
      <xdr:rowOff>0</xdr:rowOff>
    </xdr:to>
    <xdr:pic>
      <xdr:nvPicPr>
        <xdr:cNvPr id="23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49244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18</xdr:row>
      <xdr:rowOff>0</xdr:rowOff>
    </xdr:to>
    <xdr:pic>
      <xdr:nvPicPr>
        <xdr:cNvPr id="23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51911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0</xdr:colOff>
      <xdr:row>19</xdr:row>
      <xdr:rowOff>0</xdr:rowOff>
    </xdr:to>
    <xdr:pic>
      <xdr:nvPicPr>
        <xdr:cNvPr id="24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54578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0</xdr:colOff>
      <xdr:row>19</xdr:row>
      <xdr:rowOff>0</xdr:rowOff>
    </xdr:to>
    <xdr:pic>
      <xdr:nvPicPr>
        <xdr:cNvPr id="24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5724525"/>
          <a:ext cx="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0</xdr:colOff>
      <xdr:row>15</xdr:row>
      <xdr:rowOff>0</xdr:rowOff>
    </xdr:to>
    <xdr:pic>
      <xdr:nvPicPr>
        <xdr:cNvPr id="24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43910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0</xdr:colOff>
      <xdr:row>16</xdr:row>
      <xdr:rowOff>0</xdr:rowOff>
    </xdr:to>
    <xdr:pic>
      <xdr:nvPicPr>
        <xdr:cNvPr id="24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46577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0</xdr:colOff>
      <xdr:row>17</xdr:row>
      <xdr:rowOff>0</xdr:rowOff>
    </xdr:to>
    <xdr:pic>
      <xdr:nvPicPr>
        <xdr:cNvPr id="24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49244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18</xdr:row>
      <xdr:rowOff>0</xdr:rowOff>
    </xdr:to>
    <xdr:pic>
      <xdr:nvPicPr>
        <xdr:cNvPr id="24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51911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0</xdr:colOff>
      <xdr:row>19</xdr:row>
      <xdr:rowOff>0</xdr:rowOff>
    </xdr:to>
    <xdr:pic>
      <xdr:nvPicPr>
        <xdr:cNvPr id="24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54578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0</xdr:colOff>
      <xdr:row>19</xdr:row>
      <xdr:rowOff>0</xdr:rowOff>
    </xdr:to>
    <xdr:pic>
      <xdr:nvPicPr>
        <xdr:cNvPr id="24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5724525"/>
          <a:ext cx="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0</xdr:colOff>
      <xdr:row>15</xdr:row>
      <xdr:rowOff>0</xdr:rowOff>
    </xdr:to>
    <xdr:pic>
      <xdr:nvPicPr>
        <xdr:cNvPr id="24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43910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0</xdr:colOff>
      <xdr:row>16</xdr:row>
      <xdr:rowOff>0</xdr:rowOff>
    </xdr:to>
    <xdr:pic>
      <xdr:nvPicPr>
        <xdr:cNvPr id="24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46577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0</xdr:colOff>
      <xdr:row>17</xdr:row>
      <xdr:rowOff>0</xdr:rowOff>
    </xdr:to>
    <xdr:pic>
      <xdr:nvPicPr>
        <xdr:cNvPr id="25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49244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18</xdr:row>
      <xdr:rowOff>0</xdr:rowOff>
    </xdr:to>
    <xdr:pic>
      <xdr:nvPicPr>
        <xdr:cNvPr id="25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51911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0</xdr:colOff>
      <xdr:row>19</xdr:row>
      <xdr:rowOff>0</xdr:rowOff>
    </xdr:to>
    <xdr:pic>
      <xdr:nvPicPr>
        <xdr:cNvPr id="25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54578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0</xdr:colOff>
      <xdr:row>19</xdr:row>
      <xdr:rowOff>0</xdr:rowOff>
    </xdr:to>
    <xdr:pic>
      <xdr:nvPicPr>
        <xdr:cNvPr id="25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5724525"/>
          <a:ext cx="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0</xdr:colOff>
      <xdr:row>15</xdr:row>
      <xdr:rowOff>0</xdr:rowOff>
    </xdr:to>
    <xdr:pic>
      <xdr:nvPicPr>
        <xdr:cNvPr id="25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43910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0</xdr:colOff>
      <xdr:row>16</xdr:row>
      <xdr:rowOff>0</xdr:rowOff>
    </xdr:to>
    <xdr:pic>
      <xdr:nvPicPr>
        <xdr:cNvPr id="25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46577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0</xdr:colOff>
      <xdr:row>17</xdr:row>
      <xdr:rowOff>0</xdr:rowOff>
    </xdr:to>
    <xdr:pic>
      <xdr:nvPicPr>
        <xdr:cNvPr id="25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49244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18</xdr:row>
      <xdr:rowOff>0</xdr:rowOff>
    </xdr:to>
    <xdr:pic>
      <xdr:nvPicPr>
        <xdr:cNvPr id="25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51911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0</xdr:colOff>
      <xdr:row>19</xdr:row>
      <xdr:rowOff>0</xdr:rowOff>
    </xdr:to>
    <xdr:pic>
      <xdr:nvPicPr>
        <xdr:cNvPr id="25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54578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0</xdr:colOff>
      <xdr:row>19</xdr:row>
      <xdr:rowOff>0</xdr:rowOff>
    </xdr:to>
    <xdr:pic>
      <xdr:nvPicPr>
        <xdr:cNvPr id="25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5724525"/>
          <a:ext cx="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0</xdr:colOff>
      <xdr:row>15</xdr:row>
      <xdr:rowOff>0</xdr:rowOff>
    </xdr:to>
    <xdr:pic>
      <xdr:nvPicPr>
        <xdr:cNvPr id="26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43910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0</xdr:colOff>
      <xdr:row>16</xdr:row>
      <xdr:rowOff>0</xdr:rowOff>
    </xdr:to>
    <xdr:pic>
      <xdr:nvPicPr>
        <xdr:cNvPr id="26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46577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0</xdr:colOff>
      <xdr:row>17</xdr:row>
      <xdr:rowOff>0</xdr:rowOff>
    </xdr:to>
    <xdr:pic>
      <xdr:nvPicPr>
        <xdr:cNvPr id="26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49244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18</xdr:row>
      <xdr:rowOff>0</xdr:rowOff>
    </xdr:to>
    <xdr:pic>
      <xdr:nvPicPr>
        <xdr:cNvPr id="26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51911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0</xdr:colOff>
      <xdr:row>19</xdr:row>
      <xdr:rowOff>0</xdr:rowOff>
    </xdr:to>
    <xdr:pic>
      <xdr:nvPicPr>
        <xdr:cNvPr id="26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54578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0</xdr:colOff>
      <xdr:row>19</xdr:row>
      <xdr:rowOff>0</xdr:rowOff>
    </xdr:to>
    <xdr:pic>
      <xdr:nvPicPr>
        <xdr:cNvPr id="26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5724525"/>
          <a:ext cx="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0</xdr:colOff>
      <xdr:row>15</xdr:row>
      <xdr:rowOff>0</xdr:rowOff>
    </xdr:to>
    <xdr:pic>
      <xdr:nvPicPr>
        <xdr:cNvPr id="26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43910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0</xdr:colOff>
      <xdr:row>16</xdr:row>
      <xdr:rowOff>0</xdr:rowOff>
    </xdr:to>
    <xdr:pic>
      <xdr:nvPicPr>
        <xdr:cNvPr id="26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46577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0</xdr:colOff>
      <xdr:row>17</xdr:row>
      <xdr:rowOff>0</xdr:rowOff>
    </xdr:to>
    <xdr:pic>
      <xdr:nvPicPr>
        <xdr:cNvPr id="26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49244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18</xdr:row>
      <xdr:rowOff>0</xdr:rowOff>
    </xdr:to>
    <xdr:pic>
      <xdr:nvPicPr>
        <xdr:cNvPr id="26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51911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0</xdr:colOff>
      <xdr:row>19</xdr:row>
      <xdr:rowOff>0</xdr:rowOff>
    </xdr:to>
    <xdr:pic>
      <xdr:nvPicPr>
        <xdr:cNvPr id="27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54578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0</xdr:colOff>
      <xdr:row>19</xdr:row>
      <xdr:rowOff>0</xdr:rowOff>
    </xdr:to>
    <xdr:pic>
      <xdr:nvPicPr>
        <xdr:cNvPr id="27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5724525"/>
          <a:ext cx="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0</xdr:colOff>
      <xdr:row>15</xdr:row>
      <xdr:rowOff>0</xdr:rowOff>
    </xdr:to>
    <xdr:pic>
      <xdr:nvPicPr>
        <xdr:cNvPr id="27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43910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0</xdr:colOff>
      <xdr:row>16</xdr:row>
      <xdr:rowOff>0</xdr:rowOff>
    </xdr:to>
    <xdr:pic>
      <xdr:nvPicPr>
        <xdr:cNvPr id="27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46577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0</xdr:colOff>
      <xdr:row>17</xdr:row>
      <xdr:rowOff>0</xdr:rowOff>
    </xdr:to>
    <xdr:pic>
      <xdr:nvPicPr>
        <xdr:cNvPr id="27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49244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18</xdr:row>
      <xdr:rowOff>0</xdr:rowOff>
    </xdr:to>
    <xdr:pic>
      <xdr:nvPicPr>
        <xdr:cNvPr id="27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51911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0</xdr:colOff>
      <xdr:row>19</xdr:row>
      <xdr:rowOff>0</xdr:rowOff>
    </xdr:to>
    <xdr:pic>
      <xdr:nvPicPr>
        <xdr:cNvPr id="27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54578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0</xdr:colOff>
      <xdr:row>19</xdr:row>
      <xdr:rowOff>0</xdr:rowOff>
    </xdr:to>
    <xdr:pic>
      <xdr:nvPicPr>
        <xdr:cNvPr id="27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5724525"/>
          <a:ext cx="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0</xdr:colOff>
      <xdr:row>15</xdr:row>
      <xdr:rowOff>0</xdr:rowOff>
    </xdr:to>
    <xdr:pic>
      <xdr:nvPicPr>
        <xdr:cNvPr id="27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43910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0</xdr:colOff>
      <xdr:row>16</xdr:row>
      <xdr:rowOff>0</xdr:rowOff>
    </xdr:to>
    <xdr:pic>
      <xdr:nvPicPr>
        <xdr:cNvPr id="27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46577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0</xdr:colOff>
      <xdr:row>17</xdr:row>
      <xdr:rowOff>0</xdr:rowOff>
    </xdr:to>
    <xdr:pic>
      <xdr:nvPicPr>
        <xdr:cNvPr id="28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49244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18</xdr:row>
      <xdr:rowOff>0</xdr:rowOff>
    </xdr:to>
    <xdr:pic>
      <xdr:nvPicPr>
        <xdr:cNvPr id="28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51911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0</xdr:colOff>
      <xdr:row>19</xdr:row>
      <xdr:rowOff>0</xdr:rowOff>
    </xdr:to>
    <xdr:pic>
      <xdr:nvPicPr>
        <xdr:cNvPr id="28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54578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0</xdr:colOff>
      <xdr:row>19</xdr:row>
      <xdr:rowOff>0</xdr:rowOff>
    </xdr:to>
    <xdr:pic>
      <xdr:nvPicPr>
        <xdr:cNvPr id="28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5724525"/>
          <a:ext cx="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0</xdr:colOff>
      <xdr:row>15</xdr:row>
      <xdr:rowOff>0</xdr:rowOff>
    </xdr:to>
    <xdr:pic>
      <xdr:nvPicPr>
        <xdr:cNvPr id="28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43910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0</xdr:colOff>
      <xdr:row>16</xdr:row>
      <xdr:rowOff>0</xdr:rowOff>
    </xdr:to>
    <xdr:pic>
      <xdr:nvPicPr>
        <xdr:cNvPr id="28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46577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0</xdr:colOff>
      <xdr:row>17</xdr:row>
      <xdr:rowOff>0</xdr:rowOff>
    </xdr:to>
    <xdr:pic>
      <xdr:nvPicPr>
        <xdr:cNvPr id="28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49244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18</xdr:row>
      <xdr:rowOff>0</xdr:rowOff>
    </xdr:to>
    <xdr:pic>
      <xdr:nvPicPr>
        <xdr:cNvPr id="28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51911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0</xdr:colOff>
      <xdr:row>19</xdr:row>
      <xdr:rowOff>0</xdr:rowOff>
    </xdr:to>
    <xdr:pic>
      <xdr:nvPicPr>
        <xdr:cNvPr id="28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54578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0</xdr:colOff>
      <xdr:row>19</xdr:row>
      <xdr:rowOff>0</xdr:rowOff>
    </xdr:to>
    <xdr:pic>
      <xdr:nvPicPr>
        <xdr:cNvPr id="28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5724525"/>
          <a:ext cx="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0</xdr:colOff>
      <xdr:row>21</xdr:row>
      <xdr:rowOff>0</xdr:rowOff>
    </xdr:to>
    <xdr:pic>
      <xdr:nvPicPr>
        <xdr:cNvPr id="29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59912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0</xdr:colOff>
      <xdr:row>22</xdr:row>
      <xdr:rowOff>0</xdr:rowOff>
    </xdr:to>
    <xdr:pic>
      <xdr:nvPicPr>
        <xdr:cNvPr id="29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62579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0</xdr:colOff>
      <xdr:row>22</xdr:row>
      <xdr:rowOff>0</xdr:rowOff>
    </xdr:to>
    <xdr:pic>
      <xdr:nvPicPr>
        <xdr:cNvPr id="29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6524625"/>
          <a:ext cx="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0</xdr:colOff>
      <xdr:row>21</xdr:row>
      <xdr:rowOff>0</xdr:rowOff>
    </xdr:to>
    <xdr:pic>
      <xdr:nvPicPr>
        <xdr:cNvPr id="29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59912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0</xdr:colOff>
      <xdr:row>22</xdr:row>
      <xdr:rowOff>0</xdr:rowOff>
    </xdr:to>
    <xdr:pic>
      <xdr:nvPicPr>
        <xdr:cNvPr id="29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62579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0</xdr:colOff>
      <xdr:row>22</xdr:row>
      <xdr:rowOff>0</xdr:rowOff>
    </xdr:to>
    <xdr:pic>
      <xdr:nvPicPr>
        <xdr:cNvPr id="29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6524625"/>
          <a:ext cx="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0</xdr:colOff>
      <xdr:row>21</xdr:row>
      <xdr:rowOff>0</xdr:rowOff>
    </xdr:to>
    <xdr:pic>
      <xdr:nvPicPr>
        <xdr:cNvPr id="29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59912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0</xdr:colOff>
      <xdr:row>22</xdr:row>
      <xdr:rowOff>0</xdr:rowOff>
    </xdr:to>
    <xdr:pic>
      <xdr:nvPicPr>
        <xdr:cNvPr id="29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62579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0</xdr:colOff>
      <xdr:row>22</xdr:row>
      <xdr:rowOff>0</xdr:rowOff>
    </xdr:to>
    <xdr:pic>
      <xdr:nvPicPr>
        <xdr:cNvPr id="29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6524625"/>
          <a:ext cx="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0</xdr:colOff>
      <xdr:row>21</xdr:row>
      <xdr:rowOff>0</xdr:rowOff>
    </xdr:to>
    <xdr:pic>
      <xdr:nvPicPr>
        <xdr:cNvPr id="29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59912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0</xdr:colOff>
      <xdr:row>22</xdr:row>
      <xdr:rowOff>0</xdr:rowOff>
    </xdr:to>
    <xdr:pic>
      <xdr:nvPicPr>
        <xdr:cNvPr id="30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62579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0</xdr:colOff>
      <xdr:row>22</xdr:row>
      <xdr:rowOff>0</xdr:rowOff>
    </xdr:to>
    <xdr:pic>
      <xdr:nvPicPr>
        <xdr:cNvPr id="30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6524625"/>
          <a:ext cx="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0</xdr:colOff>
      <xdr:row>21</xdr:row>
      <xdr:rowOff>0</xdr:rowOff>
    </xdr:to>
    <xdr:pic>
      <xdr:nvPicPr>
        <xdr:cNvPr id="30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59912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0</xdr:colOff>
      <xdr:row>22</xdr:row>
      <xdr:rowOff>0</xdr:rowOff>
    </xdr:to>
    <xdr:pic>
      <xdr:nvPicPr>
        <xdr:cNvPr id="30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62579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0</xdr:colOff>
      <xdr:row>22</xdr:row>
      <xdr:rowOff>0</xdr:rowOff>
    </xdr:to>
    <xdr:pic>
      <xdr:nvPicPr>
        <xdr:cNvPr id="30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6524625"/>
          <a:ext cx="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0</xdr:colOff>
      <xdr:row>21</xdr:row>
      <xdr:rowOff>0</xdr:rowOff>
    </xdr:to>
    <xdr:pic>
      <xdr:nvPicPr>
        <xdr:cNvPr id="30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59912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0</xdr:colOff>
      <xdr:row>22</xdr:row>
      <xdr:rowOff>0</xdr:rowOff>
    </xdr:to>
    <xdr:pic>
      <xdr:nvPicPr>
        <xdr:cNvPr id="30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62579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0</xdr:colOff>
      <xdr:row>22</xdr:row>
      <xdr:rowOff>0</xdr:rowOff>
    </xdr:to>
    <xdr:pic>
      <xdr:nvPicPr>
        <xdr:cNvPr id="30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6524625"/>
          <a:ext cx="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0</xdr:colOff>
      <xdr:row>21</xdr:row>
      <xdr:rowOff>0</xdr:rowOff>
    </xdr:to>
    <xdr:pic>
      <xdr:nvPicPr>
        <xdr:cNvPr id="30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59912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0</xdr:colOff>
      <xdr:row>22</xdr:row>
      <xdr:rowOff>0</xdr:rowOff>
    </xdr:to>
    <xdr:pic>
      <xdr:nvPicPr>
        <xdr:cNvPr id="30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62579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0</xdr:colOff>
      <xdr:row>22</xdr:row>
      <xdr:rowOff>0</xdr:rowOff>
    </xdr:to>
    <xdr:pic>
      <xdr:nvPicPr>
        <xdr:cNvPr id="31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6524625"/>
          <a:ext cx="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0</xdr:colOff>
      <xdr:row>21</xdr:row>
      <xdr:rowOff>0</xdr:rowOff>
    </xdr:to>
    <xdr:pic>
      <xdr:nvPicPr>
        <xdr:cNvPr id="31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59912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0</xdr:colOff>
      <xdr:row>22</xdr:row>
      <xdr:rowOff>0</xdr:rowOff>
    </xdr:to>
    <xdr:pic>
      <xdr:nvPicPr>
        <xdr:cNvPr id="31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62579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0</xdr:colOff>
      <xdr:row>22</xdr:row>
      <xdr:rowOff>0</xdr:rowOff>
    </xdr:to>
    <xdr:pic>
      <xdr:nvPicPr>
        <xdr:cNvPr id="31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6524625"/>
          <a:ext cx="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0</xdr:colOff>
      <xdr:row>21</xdr:row>
      <xdr:rowOff>0</xdr:rowOff>
    </xdr:to>
    <xdr:pic>
      <xdr:nvPicPr>
        <xdr:cNvPr id="31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59912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0</xdr:colOff>
      <xdr:row>22</xdr:row>
      <xdr:rowOff>0</xdr:rowOff>
    </xdr:to>
    <xdr:pic>
      <xdr:nvPicPr>
        <xdr:cNvPr id="31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62579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0</xdr:colOff>
      <xdr:row>22</xdr:row>
      <xdr:rowOff>0</xdr:rowOff>
    </xdr:to>
    <xdr:pic>
      <xdr:nvPicPr>
        <xdr:cNvPr id="31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6524625"/>
          <a:ext cx="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0</xdr:colOff>
      <xdr:row>21</xdr:row>
      <xdr:rowOff>0</xdr:rowOff>
    </xdr:to>
    <xdr:pic>
      <xdr:nvPicPr>
        <xdr:cNvPr id="31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59912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0</xdr:colOff>
      <xdr:row>22</xdr:row>
      <xdr:rowOff>0</xdr:rowOff>
    </xdr:to>
    <xdr:pic>
      <xdr:nvPicPr>
        <xdr:cNvPr id="31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62579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0</xdr:colOff>
      <xdr:row>22</xdr:row>
      <xdr:rowOff>0</xdr:rowOff>
    </xdr:to>
    <xdr:pic>
      <xdr:nvPicPr>
        <xdr:cNvPr id="31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6524625"/>
          <a:ext cx="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0</xdr:colOff>
      <xdr:row>21</xdr:row>
      <xdr:rowOff>0</xdr:rowOff>
    </xdr:to>
    <xdr:pic>
      <xdr:nvPicPr>
        <xdr:cNvPr id="32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59912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0</xdr:colOff>
      <xdr:row>22</xdr:row>
      <xdr:rowOff>0</xdr:rowOff>
    </xdr:to>
    <xdr:pic>
      <xdr:nvPicPr>
        <xdr:cNvPr id="32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62579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0</xdr:colOff>
      <xdr:row>22</xdr:row>
      <xdr:rowOff>0</xdr:rowOff>
    </xdr:to>
    <xdr:pic>
      <xdr:nvPicPr>
        <xdr:cNvPr id="32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6524625"/>
          <a:ext cx="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0</xdr:colOff>
      <xdr:row>21</xdr:row>
      <xdr:rowOff>0</xdr:rowOff>
    </xdr:to>
    <xdr:pic>
      <xdr:nvPicPr>
        <xdr:cNvPr id="32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59912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0</xdr:colOff>
      <xdr:row>22</xdr:row>
      <xdr:rowOff>0</xdr:rowOff>
    </xdr:to>
    <xdr:pic>
      <xdr:nvPicPr>
        <xdr:cNvPr id="32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62579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0</xdr:colOff>
      <xdr:row>22</xdr:row>
      <xdr:rowOff>0</xdr:rowOff>
    </xdr:to>
    <xdr:pic>
      <xdr:nvPicPr>
        <xdr:cNvPr id="32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6524625"/>
          <a:ext cx="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0</xdr:colOff>
      <xdr:row>24</xdr:row>
      <xdr:rowOff>0</xdr:rowOff>
    </xdr:to>
    <xdr:pic>
      <xdr:nvPicPr>
        <xdr:cNvPr id="32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67913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25</xdr:row>
      <xdr:rowOff>0</xdr:rowOff>
    </xdr:to>
    <xdr:pic>
      <xdr:nvPicPr>
        <xdr:cNvPr id="32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70580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25</xdr:row>
      <xdr:rowOff>0</xdr:rowOff>
    </xdr:from>
    <xdr:to>
      <xdr:col>11</xdr:col>
      <xdr:colOff>0</xdr:colOff>
      <xdr:row>26</xdr:row>
      <xdr:rowOff>0</xdr:rowOff>
    </xdr:to>
    <xdr:pic>
      <xdr:nvPicPr>
        <xdr:cNvPr id="32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73247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0</xdr:colOff>
      <xdr:row>27</xdr:row>
      <xdr:rowOff>0</xdr:rowOff>
    </xdr:to>
    <xdr:pic>
      <xdr:nvPicPr>
        <xdr:cNvPr id="32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75914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0</xdr:colOff>
      <xdr:row>28</xdr:row>
      <xdr:rowOff>0</xdr:rowOff>
    </xdr:to>
    <xdr:pic>
      <xdr:nvPicPr>
        <xdr:cNvPr id="33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78581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28</xdr:row>
      <xdr:rowOff>0</xdr:rowOff>
    </xdr:from>
    <xdr:to>
      <xdr:col>11</xdr:col>
      <xdr:colOff>0</xdr:colOff>
      <xdr:row>29</xdr:row>
      <xdr:rowOff>0</xdr:rowOff>
    </xdr:to>
    <xdr:pic>
      <xdr:nvPicPr>
        <xdr:cNvPr id="33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81248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0</xdr:colOff>
      <xdr:row>24</xdr:row>
      <xdr:rowOff>0</xdr:rowOff>
    </xdr:to>
    <xdr:pic>
      <xdr:nvPicPr>
        <xdr:cNvPr id="33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67913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25</xdr:row>
      <xdr:rowOff>0</xdr:rowOff>
    </xdr:to>
    <xdr:pic>
      <xdr:nvPicPr>
        <xdr:cNvPr id="33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70580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25</xdr:row>
      <xdr:rowOff>0</xdr:rowOff>
    </xdr:from>
    <xdr:to>
      <xdr:col>11</xdr:col>
      <xdr:colOff>0</xdr:colOff>
      <xdr:row>26</xdr:row>
      <xdr:rowOff>0</xdr:rowOff>
    </xdr:to>
    <xdr:pic>
      <xdr:nvPicPr>
        <xdr:cNvPr id="33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73247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0</xdr:colOff>
      <xdr:row>27</xdr:row>
      <xdr:rowOff>0</xdr:rowOff>
    </xdr:to>
    <xdr:pic>
      <xdr:nvPicPr>
        <xdr:cNvPr id="33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75914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0</xdr:colOff>
      <xdr:row>28</xdr:row>
      <xdr:rowOff>0</xdr:rowOff>
    </xdr:to>
    <xdr:pic>
      <xdr:nvPicPr>
        <xdr:cNvPr id="33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78581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28</xdr:row>
      <xdr:rowOff>0</xdr:rowOff>
    </xdr:from>
    <xdr:to>
      <xdr:col>11</xdr:col>
      <xdr:colOff>0</xdr:colOff>
      <xdr:row>29</xdr:row>
      <xdr:rowOff>0</xdr:rowOff>
    </xdr:to>
    <xdr:pic>
      <xdr:nvPicPr>
        <xdr:cNvPr id="33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81248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0</xdr:colOff>
      <xdr:row>24</xdr:row>
      <xdr:rowOff>0</xdr:rowOff>
    </xdr:to>
    <xdr:pic>
      <xdr:nvPicPr>
        <xdr:cNvPr id="33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67913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25</xdr:row>
      <xdr:rowOff>0</xdr:rowOff>
    </xdr:to>
    <xdr:pic>
      <xdr:nvPicPr>
        <xdr:cNvPr id="33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70580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25</xdr:row>
      <xdr:rowOff>0</xdr:rowOff>
    </xdr:from>
    <xdr:to>
      <xdr:col>11</xdr:col>
      <xdr:colOff>0</xdr:colOff>
      <xdr:row>26</xdr:row>
      <xdr:rowOff>0</xdr:rowOff>
    </xdr:to>
    <xdr:pic>
      <xdr:nvPicPr>
        <xdr:cNvPr id="34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73247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0</xdr:colOff>
      <xdr:row>27</xdr:row>
      <xdr:rowOff>0</xdr:rowOff>
    </xdr:to>
    <xdr:pic>
      <xdr:nvPicPr>
        <xdr:cNvPr id="34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75914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0</xdr:colOff>
      <xdr:row>28</xdr:row>
      <xdr:rowOff>0</xdr:rowOff>
    </xdr:to>
    <xdr:pic>
      <xdr:nvPicPr>
        <xdr:cNvPr id="34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78581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28</xdr:row>
      <xdr:rowOff>0</xdr:rowOff>
    </xdr:from>
    <xdr:to>
      <xdr:col>11</xdr:col>
      <xdr:colOff>0</xdr:colOff>
      <xdr:row>29</xdr:row>
      <xdr:rowOff>0</xdr:rowOff>
    </xdr:to>
    <xdr:pic>
      <xdr:nvPicPr>
        <xdr:cNvPr id="34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81248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0</xdr:colOff>
      <xdr:row>24</xdr:row>
      <xdr:rowOff>0</xdr:rowOff>
    </xdr:to>
    <xdr:pic>
      <xdr:nvPicPr>
        <xdr:cNvPr id="34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67913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25</xdr:row>
      <xdr:rowOff>0</xdr:rowOff>
    </xdr:to>
    <xdr:pic>
      <xdr:nvPicPr>
        <xdr:cNvPr id="34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70580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25</xdr:row>
      <xdr:rowOff>0</xdr:rowOff>
    </xdr:from>
    <xdr:to>
      <xdr:col>11</xdr:col>
      <xdr:colOff>0</xdr:colOff>
      <xdr:row>26</xdr:row>
      <xdr:rowOff>0</xdr:rowOff>
    </xdr:to>
    <xdr:pic>
      <xdr:nvPicPr>
        <xdr:cNvPr id="34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73247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0</xdr:colOff>
      <xdr:row>27</xdr:row>
      <xdr:rowOff>0</xdr:rowOff>
    </xdr:to>
    <xdr:pic>
      <xdr:nvPicPr>
        <xdr:cNvPr id="34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75914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0</xdr:colOff>
      <xdr:row>28</xdr:row>
      <xdr:rowOff>0</xdr:rowOff>
    </xdr:to>
    <xdr:pic>
      <xdr:nvPicPr>
        <xdr:cNvPr id="34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78581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28</xdr:row>
      <xdr:rowOff>0</xdr:rowOff>
    </xdr:from>
    <xdr:to>
      <xdr:col>11</xdr:col>
      <xdr:colOff>0</xdr:colOff>
      <xdr:row>29</xdr:row>
      <xdr:rowOff>0</xdr:rowOff>
    </xdr:to>
    <xdr:pic>
      <xdr:nvPicPr>
        <xdr:cNvPr id="34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81248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0</xdr:colOff>
      <xdr:row>24</xdr:row>
      <xdr:rowOff>0</xdr:rowOff>
    </xdr:to>
    <xdr:pic>
      <xdr:nvPicPr>
        <xdr:cNvPr id="35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67913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25</xdr:row>
      <xdr:rowOff>0</xdr:rowOff>
    </xdr:to>
    <xdr:pic>
      <xdr:nvPicPr>
        <xdr:cNvPr id="35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70580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25</xdr:row>
      <xdr:rowOff>0</xdr:rowOff>
    </xdr:from>
    <xdr:to>
      <xdr:col>11</xdr:col>
      <xdr:colOff>0</xdr:colOff>
      <xdr:row>26</xdr:row>
      <xdr:rowOff>0</xdr:rowOff>
    </xdr:to>
    <xdr:pic>
      <xdr:nvPicPr>
        <xdr:cNvPr id="35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73247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0</xdr:colOff>
      <xdr:row>27</xdr:row>
      <xdr:rowOff>0</xdr:rowOff>
    </xdr:to>
    <xdr:pic>
      <xdr:nvPicPr>
        <xdr:cNvPr id="35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75914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0</xdr:colOff>
      <xdr:row>28</xdr:row>
      <xdr:rowOff>0</xdr:rowOff>
    </xdr:to>
    <xdr:pic>
      <xdr:nvPicPr>
        <xdr:cNvPr id="35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78581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28</xdr:row>
      <xdr:rowOff>0</xdr:rowOff>
    </xdr:from>
    <xdr:to>
      <xdr:col>11</xdr:col>
      <xdr:colOff>0</xdr:colOff>
      <xdr:row>29</xdr:row>
      <xdr:rowOff>0</xdr:rowOff>
    </xdr:to>
    <xdr:pic>
      <xdr:nvPicPr>
        <xdr:cNvPr id="35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81248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0</xdr:colOff>
      <xdr:row>24</xdr:row>
      <xdr:rowOff>0</xdr:rowOff>
    </xdr:to>
    <xdr:pic>
      <xdr:nvPicPr>
        <xdr:cNvPr id="35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67913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25</xdr:row>
      <xdr:rowOff>0</xdr:rowOff>
    </xdr:to>
    <xdr:pic>
      <xdr:nvPicPr>
        <xdr:cNvPr id="35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70580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25</xdr:row>
      <xdr:rowOff>0</xdr:rowOff>
    </xdr:from>
    <xdr:to>
      <xdr:col>11</xdr:col>
      <xdr:colOff>0</xdr:colOff>
      <xdr:row>26</xdr:row>
      <xdr:rowOff>0</xdr:rowOff>
    </xdr:to>
    <xdr:pic>
      <xdr:nvPicPr>
        <xdr:cNvPr id="35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73247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0</xdr:colOff>
      <xdr:row>27</xdr:row>
      <xdr:rowOff>0</xdr:rowOff>
    </xdr:to>
    <xdr:pic>
      <xdr:nvPicPr>
        <xdr:cNvPr id="35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75914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0</xdr:colOff>
      <xdr:row>28</xdr:row>
      <xdr:rowOff>0</xdr:rowOff>
    </xdr:to>
    <xdr:pic>
      <xdr:nvPicPr>
        <xdr:cNvPr id="36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78581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28</xdr:row>
      <xdr:rowOff>0</xdr:rowOff>
    </xdr:from>
    <xdr:to>
      <xdr:col>11</xdr:col>
      <xdr:colOff>0</xdr:colOff>
      <xdr:row>29</xdr:row>
      <xdr:rowOff>0</xdr:rowOff>
    </xdr:to>
    <xdr:pic>
      <xdr:nvPicPr>
        <xdr:cNvPr id="36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81248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0</xdr:colOff>
      <xdr:row>24</xdr:row>
      <xdr:rowOff>0</xdr:rowOff>
    </xdr:to>
    <xdr:pic>
      <xdr:nvPicPr>
        <xdr:cNvPr id="36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67913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25</xdr:row>
      <xdr:rowOff>0</xdr:rowOff>
    </xdr:to>
    <xdr:pic>
      <xdr:nvPicPr>
        <xdr:cNvPr id="36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70580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25</xdr:row>
      <xdr:rowOff>0</xdr:rowOff>
    </xdr:from>
    <xdr:to>
      <xdr:col>11</xdr:col>
      <xdr:colOff>0</xdr:colOff>
      <xdr:row>26</xdr:row>
      <xdr:rowOff>0</xdr:rowOff>
    </xdr:to>
    <xdr:pic>
      <xdr:nvPicPr>
        <xdr:cNvPr id="36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73247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0</xdr:colOff>
      <xdr:row>27</xdr:row>
      <xdr:rowOff>0</xdr:rowOff>
    </xdr:to>
    <xdr:pic>
      <xdr:nvPicPr>
        <xdr:cNvPr id="36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75914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0</xdr:colOff>
      <xdr:row>28</xdr:row>
      <xdr:rowOff>0</xdr:rowOff>
    </xdr:to>
    <xdr:pic>
      <xdr:nvPicPr>
        <xdr:cNvPr id="36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78581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28</xdr:row>
      <xdr:rowOff>0</xdr:rowOff>
    </xdr:from>
    <xdr:to>
      <xdr:col>11</xdr:col>
      <xdr:colOff>0</xdr:colOff>
      <xdr:row>29</xdr:row>
      <xdr:rowOff>0</xdr:rowOff>
    </xdr:to>
    <xdr:pic>
      <xdr:nvPicPr>
        <xdr:cNvPr id="36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81248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0</xdr:colOff>
      <xdr:row>24</xdr:row>
      <xdr:rowOff>0</xdr:rowOff>
    </xdr:to>
    <xdr:pic>
      <xdr:nvPicPr>
        <xdr:cNvPr id="36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67913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25</xdr:row>
      <xdr:rowOff>0</xdr:rowOff>
    </xdr:to>
    <xdr:pic>
      <xdr:nvPicPr>
        <xdr:cNvPr id="36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70580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25</xdr:row>
      <xdr:rowOff>0</xdr:rowOff>
    </xdr:from>
    <xdr:to>
      <xdr:col>11</xdr:col>
      <xdr:colOff>0</xdr:colOff>
      <xdr:row>26</xdr:row>
      <xdr:rowOff>0</xdr:rowOff>
    </xdr:to>
    <xdr:pic>
      <xdr:nvPicPr>
        <xdr:cNvPr id="37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73247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0</xdr:colOff>
      <xdr:row>27</xdr:row>
      <xdr:rowOff>0</xdr:rowOff>
    </xdr:to>
    <xdr:pic>
      <xdr:nvPicPr>
        <xdr:cNvPr id="37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75914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0</xdr:colOff>
      <xdr:row>28</xdr:row>
      <xdr:rowOff>0</xdr:rowOff>
    </xdr:to>
    <xdr:pic>
      <xdr:nvPicPr>
        <xdr:cNvPr id="37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78581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28</xdr:row>
      <xdr:rowOff>0</xdr:rowOff>
    </xdr:from>
    <xdr:to>
      <xdr:col>11</xdr:col>
      <xdr:colOff>0</xdr:colOff>
      <xdr:row>29</xdr:row>
      <xdr:rowOff>0</xdr:rowOff>
    </xdr:to>
    <xdr:pic>
      <xdr:nvPicPr>
        <xdr:cNvPr id="37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81248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0</xdr:colOff>
      <xdr:row>24</xdr:row>
      <xdr:rowOff>0</xdr:rowOff>
    </xdr:to>
    <xdr:pic>
      <xdr:nvPicPr>
        <xdr:cNvPr id="37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67913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25</xdr:row>
      <xdr:rowOff>0</xdr:rowOff>
    </xdr:to>
    <xdr:pic>
      <xdr:nvPicPr>
        <xdr:cNvPr id="37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70580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25</xdr:row>
      <xdr:rowOff>0</xdr:rowOff>
    </xdr:from>
    <xdr:to>
      <xdr:col>11</xdr:col>
      <xdr:colOff>0</xdr:colOff>
      <xdr:row>26</xdr:row>
      <xdr:rowOff>0</xdr:rowOff>
    </xdr:to>
    <xdr:pic>
      <xdr:nvPicPr>
        <xdr:cNvPr id="376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73247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0</xdr:colOff>
      <xdr:row>27</xdr:row>
      <xdr:rowOff>0</xdr:rowOff>
    </xdr:to>
    <xdr:pic>
      <xdr:nvPicPr>
        <xdr:cNvPr id="377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75914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0</xdr:colOff>
      <xdr:row>28</xdr:row>
      <xdr:rowOff>0</xdr:rowOff>
    </xdr:to>
    <xdr:pic>
      <xdr:nvPicPr>
        <xdr:cNvPr id="378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78581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28</xdr:row>
      <xdr:rowOff>0</xdr:rowOff>
    </xdr:from>
    <xdr:to>
      <xdr:col>11</xdr:col>
      <xdr:colOff>0</xdr:colOff>
      <xdr:row>29</xdr:row>
      <xdr:rowOff>0</xdr:rowOff>
    </xdr:to>
    <xdr:pic>
      <xdr:nvPicPr>
        <xdr:cNvPr id="379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81248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0</xdr:colOff>
      <xdr:row>24</xdr:row>
      <xdr:rowOff>0</xdr:rowOff>
    </xdr:to>
    <xdr:pic>
      <xdr:nvPicPr>
        <xdr:cNvPr id="380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67913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24</xdr:row>
      <xdr:rowOff>0</xdr:rowOff>
    </xdr:from>
    <xdr:to>
      <xdr:col>11</xdr:col>
      <xdr:colOff>0</xdr:colOff>
      <xdr:row>25</xdr:row>
      <xdr:rowOff>0</xdr:rowOff>
    </xdr:to>
    <xdr:pic>
      <xdr:nvPicPr>
        <xdr:cNvPr id="381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70580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25</xdr:row>
      <xdr:rowOff>0</xdr:rowOff>
    </xdr:from>
    <xdr:to>
      <xdr:col>11</xdr:col>
      <xdr:colOff>0</xdr:colOff>
      <xdr:row>26</xdr:row>
      <xdr:rowOff>0</xdr:rowOff>
    </xdr:to>
    <xdr:pic>
      <xdr:nvPicPr>
        <xdr:cNvPr id="382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73247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0</xdr:colOff>
      <xdr:row>27</xdr:row>
      <xdr:rowOff>0</xdr:rowOff>
    </xdr:to>
    <xdr:pic>
      <xdr:nvPicPr>
        <xdr:cNvPr id="383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75914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0</xdr:colOff>
      <xdr:row>28</xdr:row>
      <xdr:rowOff>0</xdr:rowOff>
    </xdr:to>
    <xdr:pic>
      <xdr:nvPicPr>
        <xdr:cNvPr id="384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7858125"/>
          <a:ext cx="0" cy="26670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28</xdr:row>
      <xdr:rowOff>0</xdr:rowOff>
    </xdr:from>
    <xdr:to>
      <xdr:col>11</xdr:col>
      <xdr:colOff>0</xdr:colOff>
      <xdr:row>29</xdr:row>
      <xdr:rowOff>0</xdr:rowOff>
    </xdr:to>
    <xdr:pic>
      <xdr:nvPicPr>
        <xdr:cNvPr id="385" name="Picture 1" descr="Picture"/>
        <xdr:cNvPicPr>
          <a:picLocks noChangeAspect="1"/>
        </xdr:cNvPicPr>
      </xdr:nvPicPr>
      <xdr:blipFill>
        <a:stretch>
          <a:fillRect/>
        </a:stretch>
      </xdr:blipFill>
      <xdr:spPr>
        <a:xfrm>
          <a:off x="14116050" y="8124825"/>
          <a:ext cx="0" cy="266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9"/>
  <sheetViews>
    <sheetView tabSelected="1" workbookViewId="0">
      <selection activeCell="I3" sqref="I3"/>
    </sheetView>
  </sheetViews>
  <sheetFormatPr defaultColWidth="9" defaultRowHeight="15"/>
  <cols>
    <col min="1" max="1" width="7.5" style="3" customWidth="1"/>
    <col min="2" max="3" width="14.625" style="3" customWidth="1"/>
    <col min="4" max="4" width="20.375" style="3" customWidth="1"/>
    <col min="5" max="5" width="17.875" style="3" customWidth="1"/>
    <col min="6" max="6" width="24.875" style="3" customWidth="1"/>
    <col min="7" max="7" width="21.625" style="3" customWidth="1"/>
    <col min="8" max="8" width="9.875" style="3" customWidth="1"/>
    <col min="9" max="10" width="16" style="3" customWidth="1"/>
    <col min="11" max="11" width="21.875" style="3" customWidth="1"/>
    <col min="12" max="13" width="9.875" style="3" customWidth="1"/>
    <col min="14" max="15" width="9.75" style="3" customWidth="1"/>
    <col min="16" max="17" width="9.875" style="3" customWidth="1"/>
    <col min="18" max="16384" width="9" style="3"/>
  </cols>
  <sheetData>
    <row r="1" ht="48" customHeight="1" spans="1:17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ht="45.75" spans="1:1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9" t="s">
        <v>14</v>
      </c>
      <c r="O2" s="10" t="s">
        <v>15</v>
      </c>
      <c r="P2" s="6" t="s">
        <v>16</v>
      </c>
      <c r="Q2" s="12" t="s">
        <v>17</v>
      </c>
    </row>
    <row r="3" s="2" customFormat="1" ht="21" customHeight="1" spans="1:17">
      <c r="A3" s="7">
        <v>1</v>
      </c>
      <c r="B3" s="8" t="s">
        <v>18</v>
      </c>
      <c r="C3" s="8" t="s">
        <v>19</v>
      </c>
      <c r="D3" s="8" t="s">
        <v>20</v>
      </c>
      <c r="E3" s="8" t="s">
        <v>21</v>
      </c>
      <c r="F3" s="8" t="s">
        <v>22</v>
      </c>
      <c r="G3" s="8" t="s">
        <v>23</v>
      </c>
      <c r="H3" s="8">
        <v>2</v>
      </c>
      <c r="I3" s="8" t="s">
        <v>24</v>
      </c>
      <c r="J3" s="8" t="s">
        <v>25</v>
      </c>
      <c r="K3" s="8" t="s">
        <v>26</v>
      </c>
      <c r="L3" s="7">
        <v>117.55</v>
      </c>
      <c r="M3" s="7">
        <v>97.25</v>
      </c>
      <c r="N3" s="7">
        <v>214.8</v>
      </c>
      <c r="O3" s="11">
        <f t="shared" ref="O3:O8" si="0">N3/3</f>
        <v>71.6</v>
      </c>
      <c r="P3" s="7"/>
      <c r="Q3" s="13">
        <f t="shared" ref="Q3:Q8" si="1">O3+P3</f>
        <v>71.6</v>
      </c>
    </row>
    <row r="4" s="2" customFormat="1" ht="21" customHeight="1" spans="1:17">
      <c r="A4" s="7">
        <v>2</v>
      </c>
      <c r="B4" s="8" t="s">
        <v>27</v>
      </c>
      <c r="C4" s="8" t="s">
        <v>19</v>
      </c>
      <c r="D4" s="8" t="s">
        <v>20</v>
      </c>
      <c r="E4" s="8" t="s">
        <v>21</v>
      </c>
      <c r="F4" s="8" t="s">
        <v>22</v>
      </c>
      <c r="G4" s="8" t="s">
        <v>23</v>
      </c>
      <c r="H4" s="8">
        <v>2</v>
      </c>
      <c r="I4" s="8" t="s">
        <v>24</v>
      </c>
      <c r="J4" s="8" t="s">
        <v>25</v>
      </c>
      <c r="K4" s="8" t="s">
        <v>26</v>
      </c>
      <c r="L4" s="7">
        <v>104.15</v>
      </c>
      <c r="M4" s="7">
        <v>105.5</v>
      </c>
      <c r="N4" s="7">
        <v>209.65</v>
      </c>
      <c r="O4" s="11">
        <f t="shared" si="0"/>
        <v>69.8833333333333</v>
      </c>
      <c r="P4" s="7"/>
      <c r="Q4" s="13">
        <f t="shared" si="1"/>
        <v>69.8833333333333</v>
      </c>
    </row>
    <row r="5" s="2" customFormat="1" ht="21" customHeight="1" spans="1:17">
      <c r="A5" s="7">
        <v>3</v>
      </c>
      <c r="B5" s="8" t="s">
        <v>28</v>
      </c>
      <c r="C5" s="8" t="s">
        <v>19</v>
      </c>
      <c r="D5" s="8" t="s">
        <v>20</v>
      </c>
      <c r="E5" s="8" t="s">
        <v>21</v>
      </c>
      <c r="F5" s="8" t="s">
        <v>22</v>
      </c>
      <c r="G5" s="8" t="s">
        <v>23</v>
      </c>
      <c r="H5" s="8">
        <v>2</v>
      </c>
      <c r="I5" s="8" t="s">
        <v>24</v>
      </c>
      <c r="J5" s="8" t="s">
        <v>25</v>
      </c>
      <c r="K5" s="8" t="s">
        <v>26</v>
      </c>
      <c r="L5" s="7">
        <v>114.8</v>
      </c>
      <c r="M5" s="7">
        <v>91.75</v>
      </c>
      <c r="N5" s="7">
        <v>206.55</v>
      </c>
      <c r="O5" s="11">
        <f t="shared" si="0"/>
        <v>68.85</v>
      </c>
      <c r="P5" s="7"/>
      <c r="Q5" s="13">
        <f t="shared" si="1"/>
        <v>68.85</v>
      </c>
    </row>
    <row r="6" s="2" customFormat="1" ht="21" customHeight="1" spans="1:17">
      <c r="A6" s="7">
        <v>4</v>
      </c>
      <c r="B6" s="8" t="s">
        <v>29</v>
      </c>
      <c r="C6" s="8" t="s">
        <v>19</v>
      </c>
      <c r="D6" s="8" t="s">
        <v>20</v>
      </c>
      <c r="E6" s="8" t="s">
        <v>21</v>
      </c>
      <c r="F6" s="8" t="s">
        <v>22</v>
      </c>
      <c r="G6" s="8" t="s">
        <v>23</v>
      </c>
      <c r="H6" s="8">
        <v>2</v>
      </c>
      <c r="I6" s="8" t="s">
        <v>24</v>
      </c>
      <c r="J6" s="8" t="s">
        <v>25</v>
      </c>
      <c r="K6" s="8" t="s">
        <v>26</v>
      </c>
      <c r="L6" s="7">
        <v>112.64</v>
      </c>
      <c r="M6" s="7">
        <v>92.75</v>
      </c>
      <c r="N6" s="7">
        <v>205.39</v>
      </c>
      <c r="O6" s="11">
        <f t="shared" si="0"/>
        <v>68.4633333333333</v>
      </c>
      <c r="P6" s="7"/>
      <c r="Q6" s="13">
        <f t="shared" si="1"/>
        <v>68.4633333333333</v>
      </c>
    </row>
    <row r="7" s="2" customFormat="1" ht="21" customHeight="1" spans="1:17">
      <c r="A7" s="7">
        <v>5</v>
      </c>
      <c r="B7" s="8" t="s">
        <v>30</v>
      </c>
      <c r="C7" s="8" t="s">
        <v>19</v>
      </c>
      <c r="D7" s="8" t="s">
        <v>20</v>
      </c>
      <c r="E7" s="8" t="s">
        <v>21</v>
      </c>
      <c r="F7" s="8" t="s">
        <v>22</v>
      </c>
      <c r="G7" s="8" t="s">
        <v>23</v>
      </c>
      <c r="H7" s="8">
        <v>2</v>
      </c>
      <c r="I7" s="8" t="s">
        <v>24</v>
      </c>
      <c r="J7" s="8" t="s">
        <v>25</v>
      </c>
      <c r="K7" s="8" t="s">
        <v>26</v>
      </c>
      <c r="L7" s="7">
        <v>100.18</v>
      </c>
      <c r="M7" s="7">
        <v>104.5</v>
      </c>
      <c r="N7" s="7">
        <v>204.68</v>
      </c>
      <c r="O7" s="11">
        <f t="shared" si="0"/>
        <v>68.2266666666667</v>
      </c>
      <c r="P7" s="7"/>
      <c r="Q7" s="13">
        <f t="shared" si="1"/>
        <v>68.2266666666667</v>
      </c>
    </row>
    <row r="8" s="2" customFormat="1" ht="21" customHeight="1" spans="1:17">
      <c r="A8" s="7">
        <v>6</v>
      </c>
      <c r="B8" s="8" t="s">
        <v>31</v>
      </c>
      <c r="C8" s="8" t="s">
        <v>19</v>
      </c>
      <c r="D8" s="8" t="s">
        <v>20</v>
      </c>
      <c r="E8" s="8" t="s">
        <v>21</v>
      </c>
      <c r="F8" s="8" t="s">
        <v>22</v>
      </c>
      <c r="G8" s="8" t="s">
        <v>23</v>
      </c>
      <c r="H8" s="8">
        <v>2</v>
      </c>
      <c r="I8" s="8" t="s">
        <v>24</v>
      </c>
      <c r="J8" s="8" t="s">
        <v>25</v>
      </c>
      <c r="K8" s="8" t="s">
        <v>26</v>
      </c>
      <c r="L8" s="7">
        <v>86.26</v>
      </c>
      <c r="M8" s="7">
        <v>116.75</v>
      </c>
      <c r="N8" s="7">
        <v>203.01</v>
      </c>
      <c r="O8" s="11">
        <f t="shared" si="0"/>
        <v>67.67</v>
      </c>
      <c r="P8" s="7"/>
      <c r="Q8" s="13">
        <f t="shared" si="1"/>
        <v>67.67</v>
      </c>
    </row>
    <row r="9" s="2" customFormat="1" ht="21" customHeight="1" spans="1:17">
      <c r="A9" s="7">
        <v>7</v>
      </c>
      <c r="B9" s="8" t="s">
        <v>32</v>
      </c>
      <c r="C9" s="8" t="s">
        <v>19</v>
      </c>
      <c r="D9" s="8" t="s">
        <v>20</v>
      </c>
      <c r="E9" s="8" t="s">
        <v>21</v>
      </c>
      <c r="F9" s="8" t="s">
        <v>22</v>
      </c>
      <c r="G9" s="8" t="s">
        <v>33</v>
      </c>
      <c r="H9" s="8">
        <v>2</v>
      </c>
      <c r="I9" s="8" t="s">
        <v>34</v>
      </c>
      <c r="J9" s="8" t="s">
        <v>25</v>
      </c>
      <c r="K9" s="8" t="s">
        <v>26</v>
      </c>
      <c r="L9" s="7">
        <v>118.73</v>
      </c>
      <c r="M9" s="7">
        <v>109</v>
      </c>
      <c r="N9" s="7">
        <v>227.73</v>
      </c>
      <c r="O9" s="11">
        <f t="shared" ref="O9:O14" si="2">N9/3</f>
        <v>75.91</v>
      </c>
      <c r="P9" s="11"/>
      <c r="Q9" s="13">
        <f t="shared" ref="Q9:Q14" si="3">O9+P9</f>
        <v>75.91</v>
      </c>
    </row>
    <row r="10" s="2" customFormat="1" ht="21" customHeight="1" spans="1:17">
      <c r="A10" s="7">
        <v>8</v>
      </c>
      <c r="B10" s="8" t="s">
        <v>35</v>
      </c>
      <c r="C10" s="8" t="s">
        <v>19</v>
      </c>
      <c r="D10" s="8" t="s">
        <v>20</v>
      </c>
      <c r="E10" s="8" t="s">
        <v>21</v>
      </c>
      <c r="F10" s="8" t="s">
        <v>22</v>
      </c>
      <c r="G10" s="8" t="s">
        <v>33</v>
      </c>
      <c r="H10" s="8">
        <v>2</v>
      </c>
      <c r="I10" s="8" t="s">
        <v>34</v>
      </c>
      <c r="J10" s="8" t="s">
        <v>25</v>
      </c>
      <c r="K10" s="8" t="s">
        <v>26</v>
      </c>
      <c r="L10" s="7">
        <v>107.73</v>
      </c>
      <c r="M10" s="7">
        <v>112.25</v>
      </c>
      <c r="N10" s="7">
        <v>219.98</v>
      </c>
      <c r="O10" s="11">
        <f t="shared" si="2"/>
        <v>73.3266666666667</v>
      </c>
      <c r="P10" s="11"/>
      <c r="Q10" s="13">
        <f t="shared" si="3"/>
        <v>73.3266666666667</v>
      </c>
    </row>
    <row r="11" s="2" customFormat="1" ht="21" customHeight="1" spans="1:17">
      <c r="A11" s="7">
        <v>9</v>
      </c>
      <c r="B11" s="8" t="s">
        <v>36</v>
      </c>
      <c r="C11" s="8" t="s">
        <v>19</v>
      </c>
      <c r="D11" s="8" t="s">
        <v>20</v>
      </c>
      <c r="E11" s="8" t="s">
        <v>21</v>
      </c>
      <c r="F11" s="8" t="s">
        <v>22</v>
      </c>
      <c r="G11" s="8" t="s">
        <v>33</v>
      </c>
      <c r="H11" s="8">
        <v>2</v>
      </c>
      <c r="I11" s="8" t="s">
        <v>34</v>
      </c>
      <c r="J11" s="8" t="s">
        <v>25</v>
      </c>
      <c r="K11" s="8" t="s">
        <v>26</v>
      </c>
      <c r="L11" s="7">
        <v>121.01</v>
      </c>
      <c r="M11" s="7">
        <v>98</v>
      </c>
      <c r="N11" s="7">
        <v>219.01</v>
      </c>
      <c r="O11" s="11">
        <f t="shared" si="2"/>
        <v>73.0033333333333</v>
      </c>
      <c r="P11" s="11"/>
      <c r="Q11" s="13">
        <f t="shared" si="3"/>
        <v>73.0033333333333</v>
      </c>
    </row>
    <row r="12" s="2" customFormat="1" ht="21" customHeight="1" spans="1:17">
      <c r="A12" s="7">
        <v>10</v>
      </c>
      <c r="B12" s="8" t="s">
        <v>37</v>
      </c>
      <c r="C12" s="8" t="s">
        <v>19</v>
      </c>
      <c r="D12" s="8" t="s">
        <v>20</v>
      </c>
      <c r="E12" s="8" t="s">
        <v>21</v>
      </c>
      <c r="F12" s="8" t="s">
        <v>22</v>
      </c>
      <c r="G12" s="8" t="s">
        <v>33</v>
      </c>
      <c r="H12" s="8">
        <v>2</v>
      </c>
      <c r="I12" s="8" t="s">
        <v>34</v>
      </c>
      <c r="J12" s="8" t="s">
        <v>25</v>
      </c>
      <c r="K12" s="8" t="s">
        <v>26</v>
      </c>
      <c r="L12" s="7">
        <v>106.42</v>
      </c>
      <c r="M12" s="7">
        <v>97</v>
      </c>
      <c r="N12" s="7">
        <v>203.42</v>
      </c>
      <c r="O12" s="11">
        <f t="shared" si="2"/>
        <v>67.8066666666667</v>
      </c>
      <c r="P12" s="11">
        <v>5</v>
      </c>
      <c r="Q12" s="13">
        <f t="shared" si="3"/>
        <v>72.8066666666667</v>
      </c>
    </row>
    <row r="13" s="2" customFormat="1" ht="21" customHeight="1" spans="1:17">
      <c r="A13" s="7">
        <v>11</v>
      </c>
      <c r="B13" s="8" t="s">
        <v>38</v>
      </c>
      <c r="C13" s="8" t="s">
        <v>19</v>
      </c>
      <c r="D13" s="8" t="s">
        <v>20</v>
      </c>
      <c r="E13" s="8" t="s">
        <v>21</v>
      </c>
      <c r="F13" s="8" t="s">
        <v>22</v>
      </c>
      <c r="G13" s="8" t="s">
        <v>33</v>
      </c>
      <c r="H13" s="8">
        <v>2</v>
      </c>
      <c r="I13" s="8" t="s">
        <v>34</v>
      </c>
      <c r="J13" s="8" t="s">
        <v>25</v>
      </c>
      <c r="K13" s="8" t="s">
        <v>26</v>
      </c>
      <c r="L13" s="7">
        <v>114.25</v>
      </c>
      <c r="M13" s="7">
        <v>101.5</v>
      </c>
      <c r="N13" s="7">
        <v>215.75</v>
      </c>
      <c r="O13" s="11">
        <f t="shared" si="2"/>
        <v>71.9166666666667</v>
      </c>
      <c r="P13" s="11"/>
      <c r="Q13" s="13">
        <f t="shared" si="3"/>
        <v>71.9166666666667</v>
      </c>
    </row>
    <row r="14" s="2" customFormat="1" ht="21" customHeight="1" spans="1:17">
      <c r="A14" s="7">
        <v>12</v>
      </c>
      <c r="B14" s="8" t="s">
        <v>39</v>
      </c>
      <c r="C14" s="8" t="s">
        <v>19</v>
      </c>
      <c r="D14" s="8" t="s">
        <v>20</v>
      </c>
      <c r="E14" s="8" t="s">
        <v>21</v>
      </c>
      <c r="F14" s="8" t="s">
        <v>22</v>
      </c>
      <c r="G14" s="8" t="s">
        <v>33</v>
      </c>
      <c r="H14" s="8">
        <v>2</v>
      </c>
      <c r="I14" s="8" t="s">
        <v>34</v>
      </c>
      <c r="J14" s="8" t="s">
        <v>25</v>
      </c>
      <c r="K14" s="8" t="s">
        <v>26</v>
      </c>
      <c r="L14" s="7">
        <v>110.97</v>
      </c>
      <c r="M14" s="7">
        <v>104.75</v>
      </c>
      <c r="N14" s="7">
        <v>215.72</v>
      </c>
      <c r="O14" s="11">
        <f t="shared" si="2"/>
        <v>71.9066666666667</v>
      </c>
      <c r="P14" s="11"/>
      <c r="Q14" s="13">
        <f t="shared" si="3"/>
        <v>71.9066666666667</v>
      </c>
    </row>
    <row r="15" s="2" customFormat="1" ht="21" customHeight="1" spans="1:17">
      <c r="A15" s="7">
        <v>13</v>
      </c>
      <c r="B15" s="8" t="s">
        <v>40</v>
      </c>
      <c r="C15" s="8" t="s">
        <v>19</v>
      </c>
      <c r="D15" s="8" t="s">
        <v>20</v>
      </c>
      <c r="E15" s="8" t="s">
        <v>41</v>
      </c>
      <c r="F15" s="8" t="s">
        <v>42</v>
      </c>
      <c r="G15" s="8" t="s">
        <v>43</v>
      </c>
      <c r="H15" s="8">
        <v>2</v>
      </c>
      <c r="I15" s="8" t="s">
        <v>34</v>
      </c>
      <c r="J15" s="8" t="s">
        <v>25</v>
      </c>
      <c r="K15" s="8" t="s">
        <v>26</v>
      </c>
      <c r="L15" s="7">
        <v>121.48</v>
      </c>
      <c r="M15" s="7">
        <v>109</v>
      </c>
      <c r="N15" s="7">
        <v>230.48</v>
      </c>
      <c r="O15" s="11">
        <f t="shared" ref="O15:O20" si="4">N15/3</f>
        <v>76.8266666666667</v>
      </c>
      <c r="P15" s="11"/>
      <c r="Q15" s="13">
        <f t="shared" ref="Q15:Q20" si="5">O15+P15</f>
        <v>76.8266666666667</v>
      </c>
    </row>
    <row r="16" s="2" customFormat="1" ht="21" customHeight="1" spans="1:17">
      <c r="A16" s="7">
        <v>14</v>
      </c>
      <c r="B16" s="8" t="s">
        <v>44</v>
      </c>
      <c r="C16" s="8" t="s">
        <v>19</v>
      </c>
      <c r="D16" s="8" t="s">
        <v>20</v>
      </c>
      <c r="E16" s="8" t="s">
        <v>41</v>
      </c>
      <c r="F16" s="8" t="s">
        <v>42</v>
      </c>
      <c r="G16" s="8" t="s">
        <v>43</v>
      </c>
      <c r="H16" s="8">
        <v>2</v>
      </c>
      <c r="I16" s="8" t="s">
        <v>34</v>
      </c>
      <c r="J16" s="8" t="s">
        <v>25</v>
      </c>
      <c r="K16" s="8" t="s">
        <v>26</v>
      </c>
      <c r="L16" s="7">
        <v>115.01</v>
      </c>
      <c r="M16" s="7">
        <v>96.5</v>
      </c>
      <c r="N16" s="7">
        <v>211.51</v>
      </c>
      <c r="O16" s="11">
        <f t="shared" si="4"/>
        <v>70.5033333333333</v>
      </c>
      <c r="P16" s="11">
        <v>5</v>
      </c>
      <c r="Q16" s="13">
        <f t="shared" si="5"/>
        <v>75.5033333333333</v>
      </c>
    </row>
    <row r="17" s="2" customFormat="1" ht="21" customHeight="1" spans="1:17">
      <c r="A17" s="7">
        <v>15</v>
      </c>
      <c r="B17" s="8" t="s">
        <v>45</v>
      </c>
      <c r="C17" s="8" t="s">
        <v>19</v>
      </c>
      <c r="D17" s="8" t="s">
        <v>20</v>
      </c>
      <c r="E17" s="8" t="s">
        <v>41</v>
      </c>
      <c r="F17" s="8" t="s">
        <v>42</v>
      </c>
      <c r="G17" s="8" t="s">
        <v>43</v>
      </c>
      <c r="H17" s="8">
        <v>2</v>
      </c>
      <c r="I17" s="8" t="s">
        <v>34</v>
      </c>
      <c r="J17" s="8" t="s">
        <v>25</v>
      </c>
      <c r="K17" s="8" t="s">
        <v>26</v>
      </c>
      <c r="L17" s="7">
        <v>108.47</v>
      </c>
      <c r="M17" s="7">
        <v>100.75</v>
      </c>
      <c r="N17" s="7">
        <v>209.22</v>
      </c>
      <c r="O17" s="11">
        <f t="shared" si="4"/>
        <v>69.74</v>
      </c>
      <c r="P17" s="11">
        <v>5</v>
      </c>
      <c r="Q17" s="13">
        <f t="shared" si="5"/>
        <v>74.74</v>
      </c>
    </row>
    <row r="18" s="2" customFormat="1" ht="21" customHeight="1" spans="1:17">
      <c r="A18" s="7">
        <v>16</v>
      </c>
      <c r="B18" s="8" t="s">
        <v>46</v>
      </c>
      <c r="C18" s="8" t="s">
        <v>19</v>
      </c>
      <c r="D18" s="8" t="s">
        <v>20</v>
      </c>
      <c r="E18" s="8" t="s">
        <v>41</v>
      </c>
      <c r="F18" s="8" t="s">
        <v>42</v>
      </c>
      <c r="G18" s="8" t="s">
        <v>43</v>
      </c>
      <c r="H18" s="8">
        <v>2</v>
      </c>
      <c r="I18" s="8" t="s">
        <v>34</v>
      </c>
      <c r="J18" s="8" t="s">
        <v>25</v>
      </c>
      <c r="K18" s="8" t="s">
        <v>26</v>
      </c>
      <c r="L18" s="7">
        <v>108.19</v>
      </c>
      <c r="M18" s="7">
        <v>107.75</v>
      </c>
      <c r="N18" s="7">
        <v>215.94</v>
      </c>
      <c r="O18" s="11">
        <f t="shared" si="4"/>
        <v>71.98</v>
      </c>
      <c r="P18" s="11"/>
      <c r="Q18" s="13">
        <f t="shared" si="5"/>
        <v>71.98</v>
      </c>
    </row>
    <row r="19" s="2" customFormat="1" ht="21" customHeight="1" spans="1:17">
      <c r="A19" s="7">
        <v>17</v>
      </c>
      <c r="B19" s="8" t="s">
        <v>47</v>
      </c>
      <c r="C19" s="8" t="s">
        <v>19</v>
      </c>
      <c r="D19" s="8" t="s">
        <v>20</v>
      </c>
      <c r="E19" s="8" t="s">
        <v>41</v>
      </c>
      <c r="F19" s="8" t="s">
        <v>42</v>
      </c>
      <c r="G19" s="8" t="s">
        <v>43</v>
      </c>
      <c r="H19" s="8">
        <v>2</v>
      </c>
      <c r="I19" s="8" t="s">
        <v>34</v>
      </c>
      <c r="J19" s="8" t="s">
        <v>25</v>
      </c>
      <c r="K19" s="8" t="s">
        <v>26</v>
      </c>
      <c r="L19" s="7">
        <v>118.4</v>
      </c>
      <c r="M19" s="7">
        <v>94</v>
      </c>
      <c r="N19" s="7">
        <v>212.4</v>
      </c>
      <c r="O19" s="11">
        <f t="shared" si="4"/>
        <v>70.8</v>
      </c>
      <c r="P19" s="11"/>
      <c r="Q19" s="13">
        <f t="shared" si="5"/>
        <v>70.8</v>
      </c>
    </row>
    <row r="20" s="2" customFormat="1" ht="21" customHeight="1" spans="1:17">
      <c r="A20" s="7">
        <v>18</v>
      </c>
      <c r="B20" s="8" t="s">
        <v>48</v>
      </c>
      <c r="C20" s="8" t="s">
        <v>19</v>
      </c>
      <c r="D20" s="8" t="s">
        <v>20</v>
      </c>
      <c r="E20" s="8" t="s">
        <v>41</v>
      </c>
      <c r="F20" s="8" t="s">
        <v>42</v>
      </c>
      <c r="G20" s="8" t="s">
        <v>43</v>
      </c>
      <c r="H20" s="8">
        <v>2</v>
      </c>
      <c r="I20" s="8" t="s">
        <v>34</v>
      </c>
      <c r="J20" s="8" t="s">
        <v>25</v>
      </c>
      <c r="K20" s="8" t="s">
        <v>26</v>
      </c>
      <c r="L20" s="7">
        <v>104.77</v>
      </c>
      <c r="M20" s="7">
        <v>104.25</v>
      </c>
      <c r="N20" s="7">
        <v>209.02</v>
      </c>
      <c r="O20" s="11">
        <f t="shared" si="4"/>
        <v>69.6733333333333</v>
      </c>
      <c r="P20" s="11"/>
      <c r="Q20" s="13">
        <f t="shared" si="5"/>
        <v>69.6733333333333</v>
      </c>
    </row>
    <row r="21" s="2" customFormat="1" ht="21" customHeight="1" spans="1:17">
      <c r="A21" s="7">
        <v>19</v>
      </c>
      <c r="B21" s="8" t="s">
        <v>49</v>
      </c>
      <c r="C21" s="8" t="s">
        <v>19</v>
      </c>
      <c r="D21" s="8" t="s">
        <v>20</v>
      </c>
      <c r="E21" s="8" t="s">
        <v>41</v>
      </c>
      <c r="F21" s="8" t="s">
        <v>42</v>
      </c>
      <c r="G21" s="8" t="s">
        <v>50</v>
      </c>
      <c r="H21" s="8">
        <v>1</v>
      </c>
      <c r="I21" s="8" t="s">
        <v>51</v>
      </c>
      <c r="J21" s="8" t="s">
        <v>25</v>
      </c>
      <c r="K21" s="8" t="s">
        <v>26</v>
      </c>
      <c r="L21" s="7">
        <v>108.54</v>
      </c>
      <c r="M21" s="7">
        <v>92</v>
      </c>
      <c r="N21" s="7">
        <v>200.54</v>
      </c>
      <c r="O21" s="11">
        <f t="shared" ref="O21:O23" si="6">N21/3</f>
        <v>66.8466666666667</v>
      </c>
      <c r="P21" s="11">
        <v>5</v>
      </c>
      <c r="Q21" s="13">
        <f t="shared" ref="Q21:Q23" si="7">O21+P21</f>
        <v>71.8466666666667</v>
      </c>
    </row>
    <row r="22" s="2" customFormat="1" ht="21" customHeight="1" spans="1:17">
      <c r="A22" s="7">
        <v>20</v>
      </c>
      <c r="B22" s="8" t="s">
        <v>52</v>
      </c>
      <c r="C22" s="8" t="s">
        <v>19</v>
      </c>
      <c r="D22" s="8" t="s">
        <v>20</v>
      </c>
      <c r="E22" s="8" t="s">
        <v>41</v>
      </c>
      <c r="F22" s="8" t="s">
        <v>42</v>
      </c>
      <c r="G22" s="8" t="s">
        <v>50</v>
      </c>
      <c r="H22" s="8">
        <v>1</v>
      </c>
      <c r="I22" s="8" t="s">
        <v>51</v>
      </c>
      <c r="J22" s="8" t="s">
        <v>25</v>
      </c>
      <c r="K22" s="8" t="s">
        <v>26</v>
      </c>
      <c r="L22" s="7">
        <v>104.85</v>
      </c>
      <c r="M22" s="7">
        <v>107.75</v>
      </c>
      <c r="N22" s="7">
        <v>212.6</v>
      </c>
      <c r="O22" s="11">
        <f t="shared" si="6"/>
        <v>70.8666666666667</v>
      </c>
      <c r="P22" s="11"/>
      <c r="Q22" s="13">
        <f t="shared" si="7"/>
        <v>70.8666666666667</v>
      </c>
    </row>
    <row r="23" s="2" customFormat="1" ht="21" customHeight="1" spans="1:17">
      <c r="A23" s="7">
        <v>21</v>
      </c>
      <c r="B23" s="8" t="s">
        <v>53</v>
      </c>
      <c r="C23" s="8" t="s">
        <v>19</v>
      </c>
      <c r="D23" s="8" t="s">
        <v>20</v>
      </c>
      <c r="E23" s="8" t="s">
        <v>41</v>
      </c>
      <c r="F23" s="8" t="s">
        <v>42</v>
      </c>
      <c r="G23" s="8" t="s">
        <v>50</v>
      </c>
      <c r="H23" s="8">
        <v>1</v>
      </c>
      <c r="I23" s="8" t="s">
        <v>51</v>
      </c>
      <c r="J23" s="8" t="s">
        <v>25</v>
      </c>
      <c r="K23" s="8" t="s">
        <v>26</v>
      </c>
      <c r="L23" s="7">
        <v>109.08</v>
      </c>
      <c r="M23" s="7">
        <v>93.25</v>
      </c>
      <c r="N23" s="7">
        <v>202.33</v>
      </c>
      <c r="O23" s="11">
        <f t="shared" si="6"/>
        <v>67.4433333333333</v>
      </c>
      <c r="P23" s="11"/>
      <c r="Q23" s="13">
        <f t="shared" si="7"/>
        <v>67.4433333333333</v>
      </c>
    </row>
    <row r="24" s="2" customFormat="1" ht="21" customHeight="1" spans="1:17">
      <c r="A24" s="7">
        <v>22</v>
      </c>
      <c r="B24" s="8" t="s">
        <v>54</v>
      </c>
      <c r="C24" s="8" t="s">
        <v>19</v>
      </c>
      <c r="D24" s="8" t="s">
        <v>20</v>
      </c>
      <c r="E24" s="8" t="s">
        <v>55</v>
      </c>
      <c r="F24" s="8" t="s">
        <v>56</v>
      </c>
      <c r="G24" s="8" t="s">
        <v>57</v>
      </c>
      <c r="H24" s="8">
        <v>2</v>
      </c>
      <c r="I24" s="8" t="s">
        <v>58</v>
      </c>
      <c r="J24" s="8" t="s">
        <v>25</v>
      </c>
      <c r="K24" s="8" t="s">
        <v>26</v>
      </c>
      <c r="L24" s="7">
        <v>102.44</v>
      </c>
      <c r="M24" s="7">
        <v>114.5</v>
      </c>
      <c r="N24" s="7">
        <v>216.94</v>
      </c>
      <c r="O24" s="11">
        <f t="shared" ref="O24:O29" si="8">N24/3</f>
        <v>72.3133333333333</v>
      </c>
      <c r="P24" s="11">
        <v>5</v>
      </c>
      <c r="Q24" s="13">
        <f t="shared" ref="Q24:Q29" si="9">O24+P24</f>
        <v>77.3133333333333</v>
      </c>
    </row>
    <row r="25" s="2" customFormat="1" ht="21" customHeight="1" spans="1:17">
      <c r="A25" s="7">
        <v>23</v>
      </c>
      <c r="B25" s="8" t="s">
        <v>59</v>
      </c>
      <c r="C25" s="8" t="s">
        <v>19</v>
      </c>
      <c r="D25" s="8" t="s">
        <v>20</v>
      </c>
      <c r="E25" s="8" t="s">
        <v>55</v>
      </c>
      <c r="F25" s="8" t="s">
        <v>56</v>
      </c>
      <c r="G25" s="8" t="s">
        <v>57</v>
      </c>
      <c r="H25" s="8">
        <v>2</v>
      </c>
      <c r="I25" s="8" t="s">
        <v>58</v>
      </c>
      <c r="J25" s="8" t="s">
        <v>25</v>
      </c>
      <c r="K25" s="8" t="s">
        <v>26</v>
      </c>
      <c r="L25" s="7">
        <v>115.66</v>
      </c>
      <c r="M25" s="7">
        <v>101</v>
      </c>
      <c r="N25" s="7">
        <v>216.66</v>
      </c>
      <c r="O25" s="11">
        <f t="shared" si="8"/>
        <v>72.22</v>
      </c>
      <c r="P25" s="11"/>
      <c r="Q25" s="13">
        <f t="shared" si="9"/>
        <v>72.22</v>
      </c>
    </row>
    <row r="26" s="2" customFormat="1" ht="21" customHeight="1" spans="1:17">
      <c r="A26" s="7">
        <v>24</v>
      </c>
      <c r="B26" s="8" t="s">
        <v>60</v>
      </c>
      <c r="C26" s="8" t="s">
        <v>19</v>
      </c>
      <c r="D26" s="8" t="s">
        <v>20</v>
      </c>
      <c r="E26" s="8" t="s">
        <v>55</v>
      </c>
      <c r="F26" s="8" t="s">
        <v>56</v>
      </c>
      <c r="G26" s="8" t="s">
        <v>57</v>
      </c>
      <c r="H26" s="8">
        <v>2</v>
      </c>
      <c r="I26" s="8" t="s">
        <v>58</v>
      </c>
      <c r="J26" s="8" t="s">
        <v>25</v>
      </c>
      <c r="K26" s="8" t="s">
        <v>26</v>
      </c>
      <c r="L26" s="7">
        <v>118</v>
      </c>
      <c r="M26" s="7">
        <v>95.75</v>
      </c>
      <c r="N26" s="7">
        <v>213.75</v>
      </c>
      <c r="O26" s="11">
        <f t="shared" si="8"/>
        <v>71.25</v>
      </c>
      <c r="P26" s="11"/>
      <c r="Q26" s="13">
        <f t="shared" si="9"/>
        <v>71.25</v>
      </c>
    </row>
    <row r="27" s="2" customFormat="1" ht="21" customHeight="1" spans="1:17">
      <c r="A27" s="7">
        <v>25</v>
      </c>
      <c r="B27" s="8" t="s">
        <v>61</v>
      </c>
      <c r="C27" s="8" t="s">
        <v>19</v>
      </c>
      <c r="D27" s="8" t="s">
        <v>20</v>
      </c>
      <c r="E27" s="8" t="s">
        <v>55</v>
      </c>
      <c r="F27" s="8" t="s">
        <v>56</v>
      </c>
      <c r="G27" s="8" t="s">
        <v>57</v>
      </c>
      <c r="H27" s="8">
        <v>2</v>
      </c>
      <c r="I27" s="8" t="s">
        <v>58</v>
      </c>
      <c r="J27" s="8" t="s">
        <v>25</v>
      </c>
      <c r="K27" s="8" t="s">
        <v>26</v>
      </c>
      <c r="L27" s="7">
        <v>114.17</v>
      </c>
      <c r="M27" s="7">
        <v>98.75</v>
      </c>
      <c r="N27" s="7">
        <v>212.92</v>
      </c>
      <c r="O27" s="11">
        <f t="shared" si="8"/>
        <v>70.9733333333333</v>
      </c>
      <c r="P27" s="11"/>
      <c r="Q27" s="13">
        <f t="shared" si="9"/>
        <v>70.9733333333333</v>
      </c>
    </row>
    <row r="28" s="2" customFormat="1" ht="21" customHeight="1" spans="1:17">
      <c r="A28" s="7">
        <v>26</v>
      </c>
      <c r="B28" s="8" t="s">
        <v>62</v>
      </c>
      <c r="C28" s="8" t="s">
        <v>19</v>
      </c>
      <c r="D28" s="8" t="s">
        <v>20</v>
      </c>
      <c r="E28" s="8" t="s">
        <v>55</v>
      </c>
      <c r="F28" s="8" t="s">
        <v>56</v>
      </c>
      <c r="G28" s="8" t="s">
        <v>57</v>
      </c>
      <c r="H28" s="8">
        <v>2</v>
      </c>
      <c r="I28" s="8" t="s">
        <v>58</v>
      </c>
      <c r="J28" s="8" t="s">
        <v>25</v>
      </c>
      <c r="K28" s="8" t="s">
        <v>26</v>
      </c>
      <c r="L28" s="7">
        <v>114.57</v>
      </c>
      <c r="M28" s="7">
        <v>93.5</v>
      </c>
      <c r="N28" s="7">
        <v>208.07</v>
      </c>
      <c r="O28" s="11">
        <f t="shared" si="8"/>
        <v>69.3566666666667</v>
      </c>
      <c r="P28" s="11"/>
      <c r="Q28" s="13">
        <f t="shared" si="9"/>
        <v>69.3566666666667</v>
      </c>
    </row>
    <row r="29" s="2" customFormat="1" ht="21" customHeight="1" spans="1:17">
      <c r="A29" s="7">
        <v>27</v>
      </c>
      <c r="B29" s="8" t="s">
        <v>63</v>
      </c>
      <c r="C29" s="8" t="s">
        <v>19</v>
      </c>
      <c r="D29" s="8" t="s">
        <v>20</v>
      </c>
      <c r="E29" s="8" t="s">
        <v>55</v>
      </c>
      <c r="F29" s="8" t="s">
        <v>56</v>
      </c>
      <c r="G29" s="8" t="s">
        <v>57</v>
      </c>
      <c r="H29" s="8">
        <v>2</v>
      </c>
      <c r="I29" s="8" t="s">
        <v>58</v>
      </c>
      <c r="J29" s="8" t="s">
        <v>25</v>
      </c>
      <c r="K29" s="8" t="s">
        <v>26</v>
      </c>
      <c r="L29" s="7">
        <v>114.06</v>
      </c>
      <c r="M29" s="7">
        <v>88</v>
      </c>
      <c r="N29" s="7">
        <v>202.06</v>
      </c>
      <c r="O29" s="11">
        <f t="shared" si="8"/>
        <v>67.3533333333333</v>
      </c>
      <c r="P29" s="11"/>
      <c r="Q29" s="13">
        <f t="shared" si="9"/>
        <v>67.3533333333333</v>
      </c>
    </row>
  </sheetData>
  <mergeCells count="1">
    <mergeCell ref="A1:Q1"/>
  </mergeCells>
  <pageMargins left="0.357638888888889" right="0.357638888888889" top="1" bottom="1" header="0.5" footer="0.5"/>
  <pageSetup paperSize="9" scale="58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陈静</cp:lastModifiedBy>
  <dcterms:created xsi:type="dcterms:W3CDTF">2024-04-29T12:35:00Z</dcterms:created>
  <dcterms:modified xsi:type="dcterms:W3CDTF">2024-06-04T07:53:23Z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15303DBDD3544AC7A3DE27FAC7B92ECF_12</vt:lpwstr>
  </property>
  <property fmtid="{D5CDD505-2E9C-101B-9397-08002B2CF9AE}" pid="3" name="KSOProductBuildVer">
    <vt:lpwstr>2052-11.8.2.11813</vt:lpwstr>
  </property>
</Properties>
</file>