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<sst xmlns="http://schemas.openxmlformats.org/spreadsheetml/2006/main" count="464" uniqueCount="177">
  <si>
    <t>2022年西丰县事业单位公开招聘工作人员拟聘人员名单</t>
  </si>
  <si>
    <t>序号</t>
  </si>
  <si>
    <t>姓名</t>
  </si>
  <si>
    <t>性别</t>
  </si>
  <si>
    <t>准考证号</t>
  </si>
  <si>
    <t>报考部门</t>
  </si>
  <si>
    <t>报考岗位</t>
  </si>
  <si>
    <t>招聘计划</t>
  </si>
  <si>
    <t>笔试成绩</t>
  </si>
  <si>
    <t>笔试权重</t>
  </si>
  <si>
    <t>面试成绩</t>
  </si>
  <si>
    <t>面试权重</t>
  </si>
  <si>
    <t>总成绩</t>
  </si>
  <si>
    <t>排名</t>
  </si>
  <si>
    <t>体检</t>
  </si>
  <si>
    <t>考察</t>
  </si>
  <si>
    <t>邹存然</t>
  </si>
  <si>
    <t>男</t>
  </si>
  <si>
    <t>20220104507</t>
  </si>
  <si>
    <t>西丰县自然资源保护事务服务中心</t>
  </si>
  <si>
    <t>工作人员（一）</t>
  </si>
  <si>
    <t>1</t>
  </si>
  <si>
    <t>合格</t>
  </si>
  <si>
    <t>孙峥</t>
  </si>
  <si>
    <t>20220106625</t>
  </si>
  <si>
    <t>工作人员（二）</t>
  </si>
  <si>
    <t>朱钰</t>
  </si>
  <si>
    <t>20220102010</t>
  </si>
  <si>
    <t>西丰县政府机关事务服务中心统计分中心</t>
  </si>
  <si>
    <t>崔英娜</t>
  </si>
  <si>
    <t>女</t>
  </si>
  <si>
    <t>20220107014</t>
  </si>
  <si>
    <t>孟凡新</t>
  </si>
  <si>
    <t>20220100405</t>
  </si>
  <si>
    <t>西丰县政府机关事务服务中心审计分中心</t>
  </si>
  <si>
    <t>工作人员</t>
  </si>
  <si>
    <t>尹遥</t>
  </si>
  <si>
    <t>20220101829</t>
  </si>
  <si>
    <t>西丰县政府机关事务服务中心</t>
  </si>
  <si>
    <t>吕宇宁</t>
  </si>
  <si>
    <t>20220103823</t>
  </si>
  <si>
    <t>徐进</t>
  </si>
  <si>
    <t>20220104412</t>
  </si>
  <si>
    <t>西丰县营商环境建设服务中心</t>
  </si>
  <si>
    <t>2</t>
  </si>
  <si>
    <t>马娜</t>
  </si>
  <si>
    <t>20220103920</t>
  </si>
  <si>
    <t>周朔</t>
  </si>
  <si>
    <t>20220106112</t>
  </si>
  <si>
    <t>王梦连</t>
  </si>
  <si>
    <t>20220103002</t>
  </si>
  <si>
    <t>陈琳</t>
  </si>
  <si>
    <t>20220101507</t>
  </si>
  <si>
    <t>西丰县应急事务服务中心</t>
  </si>
  <si>
    <t>刘子豪</t>
  </si>
  <si>
    <t>20220106419</t>
  </si>
  <si>
    <t>海宏阳</t>
  </si>
  <si>
    <t>20220101130</t>
  </si>
  <si>
    <t>西丰县现代农业发展服务中心鹿业发展服务分中心</t>
  </si>
  <si>
    <t>张悦</t>
  </si>
  <si>
    <t>20220107329</t>
  </si>
  <si>
    <t>翟士淞</t>
  </si>
  <si>
    <t>20220106514</t>
  </si>
  <si>
    <t>西丰县现代农业发展服务中心动物疫病预防控制服务分中心</t>
  </si>
  <si>
    <t>动物防疫检测工作人员</t>
  </si>
  <si>
    <t>冯婷婷</t>
  </si>
  <si>
    <t>20220101116</t>
  </si>
  <si>
    <t>西丰县现代服务业服务中心</t>
  </si>
  <si>
    <t>王雪晴</t>
  </si>
  <si>
    <t>20220104930</t>
  </si>
  <si>
    <t>西丰县县委党群事务服务中心统战事务服务分中心</t>
  </si>
  <si>
    <t>王诗佳</t>
  </si>
  <si>
    <t>20220107721</t>
  </si>
  <si>
    <t>西丰县卫生健康监督中心</t>
  </si>
  <si>
    <t>宋杨</t>
  </si>
  <si>
    <t>20220100427</t>
  </si>
  <si>
    <t>刘桐</t>
  </si>
  <si>
    <t>20220101711</t>
  </si>
  <si>
    <t>工作人员（三）</t>
  </si>
  <si>
    <t>李博</t>
  </si>
  <si>
    <t>20220107504</t>
  </si>
  <si>
    <t>工作人员（四）</t>
  </si>
  <si>
    <t>张宏阳</t>
  </si>
  <si>
    <t>20220100809</t>
  </si>
  <si>
    <t>西丰县网络应急指挥中心</t>
  </si>
  <si>
    <t>朱晓东</t>
  </si>
  <si>
    <t>20220107815</t>
  </si>
  <si>
    <t>西丰县水利分中心</t>
  </si>
  <si>
    <t>徐傲</t>
  </si>
  <si>
    <t>20220101819</t>
  </si>
  <si>
    <t>西丰县生态环境事务服务中心</t>
  </si>
  <si>
    <t>工作人员(一）</t>
  </si>
  <si>
    <t>李东蔚</t>
  </si>
  <si>
    <t>20220107902</t>
  </si>
  <si>
    <t>张明月</t>
  </si>
  <si>
    <t>20220108116</t>
  </si>
  <si>
    <t>西丰县社会保障事务服务中心医疗保障服务分中心</t>
  </si>
  <si>
    <t>孙美</t>
  </si>
  <si>
    <t>20220107720</t>
  </si>
  <si>
    <t>西丰县社会保障事务服务中心社保分中心</t>
  </si>
  <si>
    <t>张迪</t>
  </si>
  <si>
    <t>20220104708</t>
  </si>
  <si>
    <t>西丰县社会保障事务服务中心就业分中心</t>
  </si>
  <si>
    <t>徐婉玉</t>
  </si>
  <si>
    <t>20220103720</t>
  </si>
  <si>
    <t>西丰县社会保障事务服务中心</t>
  </si>
  <si>
    <t>孙晨源</t>
  </si>
  <si>
    <t>20220102911</t>
  </si>
  <si>
    <t>西丰县融媒体中心宣传事务分中心</t>
  </si>
  <si>
    <t>郭楠</t>
  </si>
  <si>
    <t>20220100923</t>
  </si>
  <si>
    <t>西丰县融媒体中心</t>
  </si>
  <si>
    <t>王昆朋</t>
  </si>
  <si>
    <t>20220105313</t>
  </si>
  <si>
    <t>西丰县人民来访接待中心</t>
  </si>
  <si>
    <t>张小兵</t>
  </si>
  <si>
    <t>20220100604</t>
  </si>
  <si>
    <t>西丰县民政事务服务中心</t>
  </si>
  <si>
    <t>闫宽理</t>
  </si>
  <si>
    <t>20220100530</t>
  </si>
  <si>
    <t>西丰县教育文化事务服务中心</t>
  </si>
  <si>
    <t>陈泓宇</t>
  </si>
  <si>
    <t>20220104014</t>
  </si>
  <si>
    <t>西丰县交通事务服务中心</t>
  </si>
  <si>
    <t>汪东鑫</t>
  </si>
  <si>
    <t>20220104511</t>
  </si>
  <si>
    <t>任清琳</t>
  </si>
  <si>
    <t>20220106201</t>
  </si>
  <si>
    <t>刘影</t>
  </si>
  <si>
    <t>20220106719</t>
  </si>
  <si>
    <t>西丰县检验检测认证中心</t>
  </si>
  <si>
    <t>食品检验员</t>
  </si>
  <si>
    <t>何晓涵</t>
  </si>
  <si>
    <t>20220100926</t>
  </si>
  <si>
    <t>西丰县工业振兴服务中心</t>
  </si>
  <si>
    <t>王嘉鑫</t>
  </si>
  <si>
    <t>20220103725</t>
  </si>
  <si>
    <t>西丰县法治事务服务中心</t>
  </si>
  <si>
    <t>王跃</t>
  </si>
  <si>
    <t>20220106726</t>
  </si>
  <si>
    <t>邱梓寒</t>
  </si>
  <si>
    <t>20220102418</t>
  </si>
  <si>
    <t>西丰县第一医院</t>
  </si>
  <si>
    <t>姜姗</t>
  </si>
  <si>
    <t>20220106212</t>
  </si>
  <si>
    <t>西丰县党史研究室</t>
  </si>
  <si>
    <t>宋永超</t>
  </si>
  <si>
    <t>20220106707</t>
  </si>
  <si>
    <t>蔡依霖</t>
  </si>
  <si>
    <t>20220107125</t>
  </si>
  <si>
    <t>西丰县党建事务服务中心纪检监察办案信息中心</t>
  </si>
  <si>
    <t>丁盛森</t>
  </si>
  <si>
    <t>20220101307</t>
  </si>
  <si>
    <t>西丰县党建事务服务中心</t>
  </si>
  <si>
    <t>邵文轩</t>
  </si>
  <si>
    <t>20220105605</t>
  </si>
  <si>
    <t>杨忠昊</t>
  </si>
  <si>
    <t>20220105925</t>
  </si>
  <si>
    <t>于涵</t>
  </si>
  <si>
    <t>20220101920</t>
  </si>
  <si>
    <t>西丰县城市发展服务中心</t>
  </si>
  <si>
    <t>刘佳</t>
  </si>
  <si>
    <t>20220105225</t>
  </si>
  <si>
    <t>林刚</t>
  </si>
  <si>
    <t>20220101803</t>
  </si>
  <si>
    <t>西丰县财政金融工作服务中心重点项目前期工作服务分中心</t>
  </si>
  <si>
    <t>刘瑞垚</t>
  </si>
  <si>
    <t>20220107927</t>
  </si>
  <si>
    <t>西丰县财政金融工作服务中心</t>
  </si>
  <si>
    <t>杜思娇</t>
  </si>
  <si>
    <t>20220108015</t>
  </si>
  <si>
    <t>王傲</t>
  </si>
  <si>
    <t>20220100206</t>
  </si>
  <si>
    <t>何文博</t>
  </si>
  <si>
    <t>20220103625</t>
  </si>
  <si>
    <t>西丰县安民镇卫生院</t>
  </si>
  <si>
    <t>医生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</si>
</sst>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textRotation="255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8"/>
  <sheetViews>
    <sheetView tabSelected="1" workbookViewId="0">
      <selection activeCell="V52" sqref="V52"/>
    </sheetView>
  </sheetViews>
  <sheetFormatPr defaultColWidth="9" defaultRowHeight="13.5"/>
  <cols>
    <col min="1" max="1" width="4" style="3" customWidth="1"/>
    <col min="3" max="3" width="4.625" customWidth="1"/>
    <col min="4" max="4" width="14.25" customWidth="1"/>
    <col min="5" max="5" width="33.625" customWidth="1"/>
    <col min="6" max="6" width="14.25" customWidth="1"/>
    <col min="7" max="7" width="5" customWidth="1"/>
    <col min="8" max="8" width="6.875" style="4" customWidth="1"/>
    <col min="9" max="9" width="9.875" style="3" customWidth="1"/>
    <col min="10" max="10" width="6.875" style="3" customWidth="1"/>
    <col min="11" max="12" width="9.875" style="3" customWidth="1"/>
    <col min="13" max="13" width="4.25" style="3" customWidth="1"/>
    <col min="14" max="15" width="9" style="3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55.5" spans="1:15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8" t="s">
        <v>14</v>
      </c>
      <c r="O2" s="8" t="s">
        <v>15</v>
      </c>
    </row>
    <row r="3" s="1" customFormat="1" ht="15" customHeight="1" spans="1:15">
      <c r="A3" s="9">
        <v>1</v>
      </c>
      <c r="B3" s="10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>
        <v>83.11</v>
      </c>
      <c r="I3" s="9">
        <f>H3*0.5</f>
        <v>41.555</v>
      </c>
      <c r="J3" s="9">
        <v>77.6</v>
      </c>
      <c r="K3" s="9">
        <f>J3*0.5</f>
        <v>38.8</v>
      </c>
      <c r="L3" s="9">
        <f>I3+K3</f>
        <v>80.355</v>
      </c>
      <c r="M3" s="9">
        <v>1</v>
      </c>
      <c r="N3" s="9" t="s">
        <v>22</v>
      </c>
      <c r="O3" s="9" t="s">
        <v>22</v>
      </c>
    </row>
    <row r="4" s="1" customFormat="1" ht="15" customHeight="1" spans="1:15">
      <c r="A4" s="9">
        <v>2</v>
      </c>
      <c r="B4" s="10" t="s">
        <v>23</v>
      </c>
      <c r="C4" s="10" t="s">
        <v>17</v>
      </c>
      <c r="D4" s="11" t="s">
        <v>24</v>
      </c>
      <c r="E4" s="12" t="s">
        <v>19</v>
      </c>
      <c r="F4" s="10" t="s">
        <v>25</v>
      </c>
      <c r="G4" s="10" t="s">
        <v>21</v>
      </c>
      <c r="H4" s="13">
        <v>63.74</v>
      </c>
      <c r="I4" s="9">
        <f>H4*0.5</f>
        <v>31.87</v>
      </c>
      <c r="J4" s="9">
        <v>79.8</v>
      </c>
      <c r="K4" s="9">
        <f>J4*0.5</f>
        <v>39.9</v>
      </c>
      <c r="L4" s="9">
        <f>I4+K4</f>
        <v>71.77</v>
      </c>
      <c r="M4" s="9">
        <v>1</v>
      </c>
      <c r="N4" s="9" t="s">
        <v>22</v>
      </c>
      <c r="O4" s="9" t="s">
        <v>22</v>
      </c>
    </row>
    <row r="5" s="1" customFormat="1" ht="15" customHeight="1" spans="1:15">
      <c r="A5" s="14">
        <v>3</v>
      </c>
      <c r="B5" s="15" t="s">
        <v>26</v>
      </c>
      <c r="C5" s="15" t="s">
        <v>17</v>
      </c>
      <c r="D5" s="16" t="s">
        <v>27</v>
      </c>
      <c r="E5" s="17" t="s">
        <v>28</v>
      </c>
      <c r="F5" s="15" t="s">
        <v>20</v>
      </c>
      <c r="G5" s="15" t="s">
        <v>21</v>
      </c>
      <c r="H5" s="18">
        <v>68.8</v>
      </c>
      <c r="I5" s="22">
        <f>H5*0.5</f>
        <v>34.4</v>
      </c>
      <c r="J5" s="22">
        <v>77.2</v>
      </c>
      <c r="K5" s="22">
        <f>J5*0.5</f>
        <v>38.6</v>
      </c>
      <c r="L5" s="22">
        <f>I5+K5</f>
        <v>73</v>
      </c>
      <c r="M5" s="22">
        <v>1</v>
      </c>
      <c r="N5" s="14" t="s">
        <v>22</v>
      </c>
      <c r="O5" s="14" t="s">
        <v>22</v>
      </c>
    </row>
    <row r="6" s="1" customFormat="1" ht="15" customHeight="1" spans="1:15">
      <c r="A6" s="9">
        <v>4</v>
      </c>
      <c r="B6" s="10" t="s">
        <v>29</v>
      </c>
      <c r="C6" s="10" t="s">
        <v>30</v>
      </c>
      <c r="D6" s="11" t="s">
        <v>31</v>
      </c>
      <c r="E6" s="12" t="s">
        <v>28</v>
      </c>
      <c r="F6" s="10" t="s">
        <v>25</v>
      </c>
      <c r="G6" s="10" t="s">
        <v>21</v>
      </c>
      <c r="H6" s="13">
        <v>67.02</v>
      </c>
      <c r="I6" s="9">
        <f>H6*0.5</f>
        <v>33.51</v>
      </c>
      <c r="J6" s="9">
        <v>78.4</v>
      </c>
      <c r="K6" s="9">
        <f>J6*0.5</f>
        <v>39.2</v>
      </c>
      <c r="L6" s="9">
        <f>I6+K6</f>
        <v>72.71</v>
      </c>
      <c r="M6" s="9">
        <v>1</v>
      </c>
      <c r="N6" s="9" t="s">
        <v>22</v>
      </c>
      <c r="O6" s="9" t="s">
        <v>22</v>
      </c>
    </row>
    <row r="7" s="1" customFormat="1" ht="15" customHeight="1" spans="1:15">
      <c r="A7" s="9">
        <v>5</v>
      </c>
      <c r="B7" s="10" t="s">
        <v>32</v>
      </c>
      <c r="C7" s="10" t="s">
        <v>17</v>
      </c>
      <c r="D7" s="11" t="s">
        <v>33</v>
      </c>
      <c r="E7" s="12" t="s">
        <v>34</v>
      </c>
      <c r="F7" s="10" t="s">
        <v>35</v>
      </c>
      <c r="G7" s="10" t="s">
        <v>21</v>
      </c>
      <c r="H7" s="13">
        <v>61.04</v>
      </c>
      <c r="I7" s="9">
        <f t="shared" ref="I7:I13" si="0">H7*0.5</f>
        <v>30.52</v>
      </c>
      <c r="J7" s="9">
        <v>78.2</v>
      </c>
      <c r="K7" s="9">
        <f t="shared" ref="K7:K13" si="1">J7*0.5</f>
        <v>39.1</v>
      </c>
      <c r="L7" s="9">
        <f t="shared" ref="L7:L13" si="2">I7+K7</f>
        <v>69.62</v>
      </c>
      <c r="M7" s="9">
        <v>1</v>
      </c>
      <c r="N7" s="9" t="s">
        <v>22</v>
      </c>
      <c r="O7" s="9" t="s">
        <v>22</v>
      </c>
    </row>
    <row r="8" s="1" customFormat="1" ht="15" customHeight="1" spans="1:15">
      <c r="A8" s="9">
        <v>6</v>
      </c>
      <c r="B8" s="10" t="s">
        <v>36</v>
      </c>
      <c r="C8" s="10" t="s">
        <v>17</v>
      </c>
      <c r="D8" s="11" t="s">
        <v>37</v>
      </c>
      <c r="E8" s="12" t="s">
        <v>38</v>
      </c>
      <c r="F8" s="10" t="s">
        <v>20</v>
      </c>
      <c r="G8" s="10" t="s">
        <v>21</v>
      </c>
      <c r="H8" s="13">
        <v>67.77</v>
      </c>
      <c r="I8" s="9">
        <f t="shared" si="0"/>
        <v>33.885</v>
      </c>
      <c r="J8" s="9">
        <v>77.8</v>
      </c>
      <c r="K8" s="9">
        <f t="shared" si="1"/>
        <v>38.9</v>
      </c>
      <c r="L8" s="9">
        <f t="shared" si="2"/>
        <v>72.785</v>
      </c>
      <c r="M8" s="9">
        <v>1</v>
      </c>
      <c r="N8" s="9" t="s">
        <v>22</v>
      </c>
      <c r="O8" s="9" t="s">
        <v>22</v>
      </c>
    </row>
    <row r="9" s="1" customFormat="1" ht="15" customHeight="1" spans="1:15">
      <c r="A9" s="9">
        <v>7</v>
      </c>
      <c r="B9" s="10" t="s">
        <v>39</v>
      </c>
      <c r="C9" s="10" t="s">
        <v>30</v>
      </c>
      <c r="D9" s="11" t="s">
        <v>40</v>
      </c>
      <c r="E9" s="12" t="s">
        <v>38</v>
      </c>
      <c r="F9" s="10" t="s">
        <v>25</v>
      </c>
      <c r="G9" s="10" t="s">
        <v>21</v>
      </c>
      <c r="H9" s="13">
        <v>68.54</v>
      </c>
      <c r="I9" s="9">
        <f t="shared" si="0"/>
        <v>34.27</v>
      </c>
      <c r="J9" s="9">
        <v>77.6</v>
      </c>
      <c r="K9" s="9">
        <f t="shared" si="1"/>
        <v>38.8</v>
      </c>
      <c r="L9" s="9">
        <f t="shared" si="2"/>
        <v>73.07</v>
      </c>
      <c r="M9" s="9">
        <v>1</v>
      </c>
      <c r="N9" s="9" t="s">
        <v>22</v>
      </c>
      <c r="O9" s="9" t="s">
        <v>22</v>
      </c>
    </row>
    <row r="10" s="1" customFormat="1" ht="15" customHeight="1" spans="1:15">
      <c r="A10" s="9">
        <v>8</v>
      </c>
      <c r="B10" s="10" t="s">
        <v>41</v>
      </c>
      <c r="C10" s="10" t="s">
        <v>17</v>
      </c>
      <c r="D10" s="11" t="s">
        <v>42</v>
      </c>
      <c r="E10" s="12" t="s">
        <v>43</v>
      </c>
      <c r="F10" s="10" t="s">
        <v>20</v>
      </c>
      <c r="G10" s="10" t="s">
        <v>44</v>
      </c>
      <c r="H10" s="13">
        <v>88.93</v>
      </c>
      <c r="I10" s="9">
        <f t="shared" si="0"/>
        <v>44.465</v>
      </c>
      <c r="J10" s="9">
        <v>76.8</v>
      </c>
      <c r="K10" s="9">
        <f t="shared" si="1"/>
        <v>38.4</v>
      </c>
      <c r="L10" s="9">
        <f t="shared" si="2"/>
        <v>82.865</v>
      </c>
      <c r="M10" s="9">
        <v>1</v>
      </c>
      <c r="N10" s="9" t="s">
        <v>22</v>
      </c>
      <c r="O10" s="9" t="s">
        <v>22</v>
      </c>
    </row>
    <row r="11" s="1" customFormat="1" ht="15" customHeight="1" spans="1:15">
      <c r="A11" s="9">
        <v>9</v>
      </c>
      <c r="B11" s="10" t="s">
        <v>45</v>
      </c>
      <c r="C11" s="10" t="s">
        <v>30</v>
      </c>
      <c r="D11" s="11" t="s">
        <v>46</v>
      </c>
      <c r="E11" s="12" t="s">
        <v>43</v>
      </c>
      <c r="F11" s="10" t="s">
        <v>20</v>
      </c>
      <c r="G11" s="10" t="s">
        <v>44</v>
      </c>
      <c r="H11" s="13">
        <v>88.93</v>
      </c>
      <c r="I11" s="9">
        <f t="shared" si="0"/>
        <v>44.465</v>
      </c>
      <c r="J11" s="9">
        <v>75.6</v>
      </c>
      <c r="K11" s="9">
        <f t="shared" si="1"/>
        <v>37.8</v>
      </c>
      <c r="L11" s="9">
        <f t="shared" si="2"/>
        <v>82.265</v>
      </c>
      <c r="M11" s="9">
        <v>2</v>
      </c>
      <c r="N11" s="9" t="s">
        <v>22</v>
      </c>
      <c r="O11" s="9" t="s">
        <v>22</v>
      </c>
    </row>
    <row r="12" s="2" customFormat="1" ht="15" customHeight="1" spans="1:15">
      <c r="A12" s="14">
        <v>10</v>
      </c>
      <c r="B12" s="19" t="s">
        <v>47</v>
      </c>
      <c r="C12" s="19" t="s">
        <v>17</v>
      </c>
      <c r="D12" s="20" t="s">
        <v>48</v>
      </c>
      <c r="E12" s="21" t="s">
        <v>43</v>
      </c>
      <c r="F12" s="19" t="s">
        <v>25</v>
      </c>
      <c r="G12" s="19" t="s">
        <v>44</v>
      </c>
      <c r="H12" s="18">
        <v>65.57</v>
      </c>
      <c r="I12" s="14">
        <f t="shared" si="0"/>
        <v>32.785</v>
      </c>
      <c r="J12" s="14">
        <v>78.2</v>
      </c>
      <c r="K12" s="14">
        <f t="shared" si="1"/>
        <v>39.1</v>
      </c>
      <c r="L12" s="14">
        <f t="shared" si="2"/>
        <v>71.885</v>
      </c>
      <c r="M12" s="14">
        <v>1</v>
      </c>
      <c r="N12" s="14" t="s">
        <v>22</v>
      </c>
      <c r="O12" s="14" t="s">
        <v>22</v>
      </c>
    </row>
    <row r="13" s="2" customFormat="1" ht="15" customHeight="1" spans="1:15">
      <c r="A13" s="14">
        <v>11</v>
      </c>
      <c r="B13" s="19" t="s">
        <v>49</v>
      </c>
      <c r="C13" s="19" t="s">
        <v>17</v>
      </c>
      <c r="D13" s="20" t="s">
        <v>50</v>
      </c>
      <c r="E13" s="21" t="s">
        <v>43</v>
      </c>
      <c r="F13" s="19" t="s">
        <v>25</v>
      </c>
      <c r="G13" s="19" t="s">
        <v>44</v>
      </c>
      <c r="H13" s="18">
        <v>61.23</v>
      </c>
      <c r="I13" s="14">
        <f t="shared" si="0"/>
        <v>30.615</v>
      </c>
      <c r="J13" s="14">
        <v>77.2</v>
      </c>
      <c r="K13" s="14">
        <f t="shared" si="1"/>
        <v>38.6</v>
      </c>
      <c r="L13" s="14">
        <f t="shared" si="2"/>
        <v>69.215</v>
      </c>
      <c r="M13" s="14">
        <v>2</v>
      </c>
      <c r="N13" s="14" t="s">
        <v>22</v>
      </c>
      <c r="O13" s="14" t="s">
        <v>22</v>
      </c>
    </row>
    <row r="14" s="1" customFormat="1" ht="15" customHeight="1" spans="1:15">
      <c r="A14" s="9">
        <v>12</v>
      </c>
      <c r="B14" s="10" t="s">
        <v>51</v>
      </c>
      <c r="C14" s="10" t="s">
        <v>17</v>
      </c>
      <c r="D14" s="11" t="s">
        <v>52</v>
      </c>
      <c r="E14" s="12" t="s">
        <v>53</v>
      </c>
      <c r="F14" s="10" t="s">
        <v>20</v>
      </c>
      <c r="G14" s="10" t="s">
        <v>21</v>
      </c>
      <c r="H14" s="13">
        <v>90.43</v>
      </c>
      <c r="I14" s="9">
        <f>H14*0.5</f>
        <v>45.215</v>
      </c>
      <c r="J14" s="9">
        <v>78.4</v>
      </c>
      <c r="K14" s="9">
        <f>J14*0.5</f>
        <v>39.2</v>
      </c>
      <c r="L14" s="9">
        <f>I14+K14</f>
        <v>84.415</v>
      </c>
      <c r="M14" s="9">
        <v>1</v>
      </c>
      <c r="N14" s="9" t="s">
        <v>22</v>
      </c>
      <c r="O14" s="9" t="s">
        <v>22</v>
      </c>
    </row>
    <row r="15" s="1" customFormat="1" ht="15" customHeight="1" spans="1:15">
      <c r="A15" s="9">
        <v>13</v>
      </c>
      <c r="B15" s="10" t="s">
        <v>54</v>
      </c>
      <c r="C15" s="10" t="s">
        <v>17</v>
      </c>
      <c r="D15" s="11" t="s">
        <v>55</v>
      </c>
      <c r="E15" s="12" t="s">
        <v>53</v>
      </c>
      <c r="F15" s="10" t="s">
        <v>25</v>
      </c>
      <c r="G15" s="10" t="s">
        <v>21</v>
      </c>
      <c r="H15" s="13">
        <v>87.43</v>
      </c>
      <c r="I15" s="9">
        <f>H15*0.5</f>
        <v>43.715</v>
      </c>
      <c r="J15" s="9">
        <v>74.4</v>
      </c>
      <c r="K15" s="9">
        <f>J15*0.5</f>
        <v>37.2</v>
      </c>
      <c r="L15" s="9">
        <f>I15+K15</f>
        <v>80.915</v>
      </c>
      <c r="M15" s="9">
        <v>1</v>
      </c>
      <c r="N15" s="9" t="s">
        <v>22</v>
      </c>
      <c r="O15" s="9" t="s">
        <v>22</v>
      </c>
    </row>
    <row r="16" s="1" customFormat="1" ht="25" customHeight="1" spans="1:15">
      <c r="A16" s="9">
        <v>14</v>
      </c>
      <c r="B16" s="10" t="s">
        <v>56</v>
      </c>
      <c r="C16" s="10" t="s">
        <v>30</v>
      </c>
      <c r="D16" s="11" t="s">
        <v>57</v>
      </c>
      <c r="E16" s="12" t="s">
        <v>58</v>
      </c>
      <c r="F16" s="10" t="s">
        <v>35</v>
      </c>
      <c r="G16" s="10" t="s">
        <v>44</v>
      </c>
      <c r="H16" s="13">
        <v>67.92</v>
      </c>
      <c r="I16" s="9">
        <f>H16*0.5</f>
        <v>33.96</v>
      </c>
      <c r="J16" s="9">
        <v>77.4</v>
      </c>
      <c r="K16" s="9">
        <f>J16*0.5</f>
        <v>38.7</v>
      </c>
      <c r="L16" s="9">
        <f>I16+K16</f>
        <v>72.66</v>
      </c>
      <c r="M16" s="9">
        <v>1</v>
      </c>
      <c r="N16" s="9" t="s">
        <v>22</v>
      </c>
      <c r="O16" s="9" t="s">
        <v>22</v>
      </c>
    </row>
    <row r="17" s="1" customFormat="1" ht="25" customHeight="1" spans="1:15">
      <c r="A17" s="9">
        <v>15</v>
      </c>
      <c r="B17" s="10" t="s">
        <v>59</v>
      </c>
      <c r="C17" s="10" t="s">
        <v>30</v>
      </c>
      <c r="D17" s="11" t="s">
        <v>60</v>
      </c>
      <c r="E17" s="12" t="s">
        <v>58</v>
      </c>
      <c r="F17" s="10" t="s">
        <v>35</v>
      </c>
      <c r="G17" s="10" t="s">
        <v>44</v>
      </c>
      <c r="H17" s="13">
        <v>61.34</v>
      </c>
      <c r="I17" s="9">
        <f t="shared" ref="I17:I23" si="3">H17*0.5</f>
        <v>30.67</v>
      </c>
      <c r="J17" s="9">
        <v>79.2</v>
      </c>
      <c r="K17" s="9">
        <f t="shared" ref="K17:K23" si="4">J17*0.5</f>
        <v>39.6</v>
      </c>
      <c r="L17" s="9">
        <f t="shared" ref="L17:L23" si="5">I17+K17</f>
        <v>70.27</v>
      </c>
      <c r="M17" s="9">
        <v>2</v>
      </c>
      <c r="N17" s="9" t="s">
        <v>22</v>
      </c>
      <c r="O17" s="9" t="s">
        <v>22</v>
      </c>
    </row>
    <row r="18" s="1" customFormat="1" ht="27" customHeight="1" spans="1:15">
      <c r="A18" s="9">
        <v>16</v>
      </c>
      <c r="B18" s="10" t="s">
        <v>61</v>
      </c>
      <c r="C18" s="10" t="s">
        <v>17</v>
      </c>
      <c r="D18" s="11" t="s">
        <v>62</v>
      </c>
      <c r="E18" s="12" t="s">
        <v>63</v>
      </c>
      <c r="F18" s="10" t="s">
        <v>64</v>
      </c>
      <c r="G18" s="10" t="s">
        <v>21</v>
      </c>
      <c r="H18" s="13">
        <v>89.66</v>
      </c>
      <c r="I18" s="9">
        <f t="shared" si="3"/>
        <v>44.83</v>
      </c>
      <c r="J18" s="9">
        <v>78.8</v>
      </c>
      <c r="K18" s="9">
        <f t="shared" si="4"/>
        <v>39.4</v>
      </c>
      <c r="L18" s="9">
        <f t="shared" si="5"/>
        <v>84.23</v>
      </c>
      <c r="M18" s="9">
        <v>1</v>
      </c>
      <c r="N18" s="9" t="s">
        <v>22</v>
      </c>
      <c r="O18" s="9" t="s">
        <v>22</v>
      </c>
    </row>
    <row r="19" s="1" customFormat="1" ht="15" customHeight="1" spans="1:15">
      <c r="A19" s="9">
        <v>17</v>
      </c>
      <c r="B19" s="10" t="s">
        <v>65</v>
      </c>
      <c r="C19" s="10" t="s">
        <v>30</v>
      </c>
      <c r="D19" s="11" t="s">
        <v>66</v>
      </c>
      <c r="E19" s="12" t="s">
        <v>67</v>
      </c>
      <c r="F19" s="10" t="s">
        <v>35</v>
      </c>
      <c r="G19" s="10" t="s">
        <v>21</v>
      </c>
      <c r="H19" s="13">
        <v>67.41</v>
      </c>
      <c r="I19" s="9">
        <f t="shared" si="3"/>
        <v>33.705</v>
      </c>
      <c r="J19" s="9">
        <v>76.6</v>
      </c>
      <c r="K19" s="9">
        <f t="shared" si="4"/>
        <v>38.3</v>
      </c>
      <c r="L19" s="9">
        <f t="shared" si="5"/>
        <v>72.005</v>
      </c>
      <c r="M19" s="9">
        <v>1</v>
      </c>
      <c r="N19" s="9" t="s">
        <v>22</v>
      </c>
      <c r="O19" s="9" t="s">
        <v>22</v>
      </c>
    </row>
    <row r="20" s="1" customFormat="1" ht="15" customHeight="1" spans="1:15">
      <c r="A20" s="9">
        <v>18</v>
      </c>
      <c r="B20" s="10" t="s">
        <v>68</v>
      </c>
      <c r="C20" s="10" t="s">
        <v>30</v>
      </c>
      <c r="D20" s="11" t="s">
        <v>69</v>
      </c>
      <c r="E20" s="12" t="s">
        <v>70</v>
      </c>
      <c r="F20" s="10" t="s">
        <v>35</v>
      </c>
      <c r="G20" s="10" t="s">
        <v>21</v>
      </c>
      <c r="H20" s="13">
        <v>56.95</v>
      </c>
      <c r="I20" s="9">
        <f t="shared" si="3"/>
        <v>28.475</v>
      </c>
      <c r="J20" s="9">
        <v>76.8</v>
      </c>
      <c r="K20" s="9">
        <f t="shared" si="4"/>
        <v>38.4</v>
      </c>
      <c r="L20" s="9">
        <f t="shared" si="5"/>
        <v>66.875</v>
      </c>
      <c r="M20" s="9">
        <v>1</v>
      </c>
      <c r="N20" s="9" t="s">
        <v>22</v>
      </c>
      <c r="O20" s="9" t="s">
        <v>22</v>
      </c>
    </row>
    <row r="21" s="1" customFormat="1" ht="15" customHeight="1" spans="1:15">
      <c r="A21" s="9">
        <v>19</v>
      </c>
      <c r="B21" s="10" t="s">
        <v>71</v>
      </c>
      <c r="C21" s="10" t="s">
        <v>17</v>
      </c>
      <c r="D21" s="11" t="s">
        <v>72</v>
      </c>
      <c r="E21" s="12" t="s">
        <v>73</v>
      </c>
      <c r="F21" s="10" t="s">
        <v>20</v>
      </c>
      <c r="G21" s="10" t="s">
        <v>21</v>
      </c>
      <c r="H21" s="13">
        <v>87.47</v>
      </c>
      <c r="I21" s="9">
        <f t="shared" si="3"/>
        <v>43.735</v>
      </c>
      <c r="J21" s="9">
        <v>75</v>
      </c>
      <c r="K21" s="9">
        <f t="shared" si="4"/>
        <v>37.5</v>
      </c>
      <c r="L21" s="9">
        <f t="shared" si="5"/>
        <v>81.235</v>
      </c>
      <c r="M21" s="9">
        <v>1</v>
      </c>
      <c r="N21" s="9" t="s">
        <v>22</v>
      </c>
      <c r="O21" s="9" t="s">
        <v>22</v>
      </c>
    </row>
    <row r="22" s="1" customFormat="1" ht="15" customHeight="1" spans="1:15">
      <c r="A22" s="9">
        <v>20</v>
      </c>
      <c r="B22" s="10" t="s">
        <v>74</v>
      </c>
      <c r="C22" s="10" t="s">
        <v>17</v>
      </c>
      <c r="D22" s="11" t="s">
        <v>75</v>
      </c>
      <c r="E22" s="12" t="s">
        <v>73</v>
      </c>
      <c r="F22" s="10" t="s">
        <v>25</v>
      </c>
      <c r="G22" s="10" t="s">
        <v>21</v>
      </c>
      <c r="H22" s="13">
        <v>90.39</v>
      </c>
      <c r="I22" s="9">
        <f t="shared" si="3"/>
        <v>45.195</v>
      </c>
      <c r="J22" s="9">
        <v>74.6</v>
      </c>
      <c r="K22" s="9">
        <f t="shared" si="4"/>
        <v>37.3</v>
      </c>
      <c r="L22" s="9">
        <f t="shared" si="5"/>
        <v>82.495</v>
      </c>
      <c r="M22" s="9">
        <v>1</v>
      </c>
      <c r="N22" s="9" t="s">
        <v>22</v>
      </c>
      <c r="O22" s="9" t="s">
        <v>22</v>
      </c>
    </row>
    <row r="23" s="1" customFormat="1" ht="15" customHeight="1" spans="1:15">
      <c r="A23" s="9">
        <v>21</v>
      </c>
      <c r="B23" s="10" t="s">
        <v>76</v>
      </c>
      <c r="C23" s="10" t="s">
        <v>30</v>
      </c>
      <c r="D23" s="11" t="s">
        <v>77</v>
      </c>
      <c r="E23" s="12" t="s">
        <v>73</v>
      </c>
      <c r="F23" s="10" t="s">
        <v>78</v>
      </c>
      <c r="G23" s="10" t="s">
        <v>21</v>
      </c>
      <c r="H23" s="13">
        <v>75.39</v>
      </c>
      <c r="I23" s="9">
        <f t="shared" si="3"/>
        <v>37.695</v>
      </c>
      <c r="J23" s="9">
        <v>76.4</v>
      </c>
      <c r="K23" s="9">
        <f t="shared" si="4"/>
        <v>38.2</v>
      </c>
      <c r="L23" s="9">
        <f t="shared" si="5"/>
        <v>75.895</v>
      </c>
      <c r="M23" s="9">
        <v>1</v>
      </c>
      <c r="N23" s="9" t="s">
        <v>22</v>
      </c>
      <c r="O23" s="9" t="s">
        <v>22</v>
      </c>
    </row>
    <row r="24" s="1" customFormat="1" ht="15" customHeight="1" spans="1:15">
      <c r="A24" s="9">
        <v>22</v>
      </c>
      <c r="B24" s="10" t="s">
        <v>79</v>
      </c>
      <c r="C24" s="10" t="s">
        <v>17</v>
      </c>
      <c r="D24" s="11" t="s">
        <v>80</v>
      </c>
      <c r="E24" s="12" t="s">
        <v>73</v>
      </c>
      <c r="F24" s="10" t="s">
        <v>81</v>
      </c>
      <c r="G24" s="10" t="s">
        <v>21</v>
      </c>
      <c r="H24" s="13">
        <v>73.31</v>
      </c>
      <c r="I24" s="9">
        <f>H24*0.5</f>
        <v>36.655</v>
      </c>
      <c r="J24" s="9">
        <v>77.2</v>
      </c>
      <c r="K24" s="9">
        <f>J24*0.5</f>
        <v>38.6</v>
      </c>
      <c r="L24" s="9">
        <f>I24+K24</f>
        <v>75.255</v>
      </c>
      <c r="M24" s="9">
        <v>1</v>
      </c>
      <c r="N24" s="9" t="s">
        <v>22</v>
      </c>
      <c r="O24" s="9" t="s">
        <v>22</v>
      </c>
    </row>
    <row r="25" s="2" customFormat="1" ht="15" customHeight="1" spans="1:15">
      <c r="A25" s="14">
        <v>23</v>
      </c>
      <c r="B25" s="19" t="s">
        <v>82</v>
      </c>
      <c r="C25" s="19" t="s">
        <v>30</v>
      </c>
      <c r="D25" s="20" t="s">
        <v>83</v>
      </c>
      <c r="E25" s="21" t="s">
        <v>84</v>
      </c>
      <c r="F25" s="19" t="s">
        <v>35</v>
      </c>
      <c r="G25" s="19" t="s">
        <v>21</v>
      </c>
      <c r="H25" s="18">
        <v>71.91</v>
      </c>
      <c r="I25" s="14">
        <f>H25*0.5</f>
        <v>35.955</v>
      </c>
      <c r="J25" s="14">
        <v>74.6</v>
      </c>
      <c r="K25" s="14">
        <f>J25*0.5</f>
        <v>37.3</v>
      </c>
      <c r="L25" s="14">
        <f>I25+K25</f>
        <v>73.255</v>
      </c>
      <c r="M25" s="14">
        <v>1</v>
      </c>
      <c r="N25" s="14" t="s">
        <v>22</v>
      </c>
      <c r="O25" s="14" t="s">
        <v>22</v>
      </c>
    </row>
    <row r="26" s="1" customFormat="1" ht="15" customHeight="1" spans="1:15">
      <c r="A26" s="9">
        <v>24</v>
      </c>
      <c r="B26" s="10" t="s">
        <v>85</v>
      </c>
      <c r="C26" s="10" t="s">
        <v>17</v>
      </c>
      <c r="D26" s="11" t="s">
        <v>86</v>
      </c>
      <c r="E26" s="12" t="s">
        <v>87</v>
      </c>
      <c r="F26" s="10" t="s">
        <v>35</v>
      </c>
      <c r="G26" s="10" t="s">
        <v>21</v>
      </c>
      <c r="H26" s="13">
        <v>69.77</v>
      </c>
      <c r="I26" s="9">
        <f>H26*0.5</f>
        <v>34.885</v>
      </c>
      <c r="J26" s="9">
        <v>77.2</v>
      </c>
      <c r="K26" s="9">
        <f>J26*0.5</f>
        <v>38.6</v>
      </c>
      <c r="L26" s="9">
        <f>I26+K26</f>
        <v>73.485</v>
      </c>
      <c r="M26" s="9">
        <v>1</v>
      </c>
      <c r="N26" s="9" t="s">
        <v>22</v>
      </c>
      <c r="O26" s="9" t="s">
        <v>22</v>
      </c>
    </row>
    <row r="27" s="1" customFormat="1" ht="15" customHeight="1" spans="1:15">
      <c r="A27" s="9">
        <v>25</v>
      </c>
      <c r="B27" s="10" t="s">
        <v>88</v>
      </c>
      <c r="C27" s="10" t="s">
        <v>17</v>
      </c>
      <c r="D27" s="11" t="s">
        <v>89</v>
      </c>
      <c r="E27" s="12" t="s">
        <v>90</v>
      </c>
      <c r="F27" s="10" t="s">
        <v>91</v>
      </c>
      <c r="G27" s="10" t="s">
        <v>21</v>
      </c>
      <c r="H27" s="13">
        <v>88.93</v>
      </c>
      <c r="I27" s="9">
        <f>H27*0.5</f>
        <v>44.465</v>
      </c>
      <c r="J27" s="9">
        <v>74</v>
      </c>
      <c r="K27" s="9">
        <f>J27*0.5</f>
        <v>37</v>
      </c>
      <c r="L27" s="9">
        <f>I27+K27</f>
        <v>81.465</v>
      </c>
      <c r="M27" s="9">
        <v>1</v>
      </c>
      <c r="N27" s="9" t="s">
        <v>22</v>
      </c>
      <c r="O27" s="9" t="s">
        <v>22</v>
      </c>
    </row>
    <row r="28" s="1" customFormat="1" spans="1:15">
      <c r="A28" s="9">
        <v>26</v>
      </c>
      <c r="B28" s="10" t="s">
        <v>92</v>
      </c>
      <c r="C28" s="10" t="s">
        <v>17</v>
      </c>
      <c r="D28" s="11" t="s">
        <v>93</v>
      </c>
      <c r="E28" s="12" t="s">
        <v>90</v>
      </c>
      <c r="F28" s="10" t="s">
        <v>25</v>
      </c>
      <c r="G28" s="10" t="s">
        <v>21</v>
      </c>
      <c r="H28" s="13">
        <v>68.42</v>
      </c>
      <c r="I28" s="9">
        <f>H28*0.5</f>
        <v>34.21</v>
      </c>
      <c r="J28" s="9">
        <v>76</v>
      </c>
      <c r="K28" s="9">
        <f>J28*0.5</f>
        <v>38</v>
      </c>
      <c r="L28" s="9">
        <f>I28+K28</f>
        <v>72.21</v>
      </c>
      <c r="M28" s="9">
        <v>1</v>
      </c>
      <c r="N28" s="9" t="s">
        <v>22</v>
      </c>
      <c r="O28" s="9" t="s">
        <v>22</v>
      </c>
    </row>
    <row r="29" s="1" customFormat="1" ht="15" customHeight="1" spans="1:15">
      <c r="A29" s="9">
        <v>27</v>
      </c>
      <c r="B29" s="10" t="s">
        <v>94</v>
      </c>
      <c r="C29" s="10" t="s">
        <v>30</v>
      </c>
      <c r="D29" s="11" t="s">
        <v>95</v>
      </c>
      <c r="E29" s="12" t="s">
        <v>96</v>
      </c>
      <c r="F29" s="10" t="s">
        <v>35</v>
      </c>
      <c r="G29" s="10" t="s">
        <v>21</v>
      </c>
      <c r="H29" s="13">
        <v>70.6</v>
      </c>
      <c r="I29" s="9">
        <f>H29*0.5</f>
        <v>35.3</v>
      </c>
      <c r="J29" s="9">
        <v>77.8</v>
      </c>
      <c r="K29" s="9">
        <f>J29*0.5</f>
        <v>38.9</v>
      </c>
      <c r="L29" s="9">
        <f>I29+K29</f>
        <v>74.2</v>
      </c>
      <c r="M29" s="9">
        <v>1</v>
      </c>
      <c r="N29" s="9" t="s">
        <v>22</v>
      </c>
      <c r="O29" s="9" t="s">
        <v>22</v>
      </c>
    </row>
    <row r="30" s="1" customFormat="1" ht="15" customHeight="1" spans="1:15">
      <c r="A30" s="9">
        <v>28</v>
      </c>
      <c r="B30" s="10" t="s">
        <v>97</v>
      </c>
      <c r="C30" s="10" t="s">
        <v>30</v>
      </c>
      <c r="D30" s="11" t="s">
        <v>98</v>
      </c>
      <c r="E30" s="12" t="s">
        <v>99</v>
      </c>
      <c r="F30" s="10" t="s">
        <v>35</v>
      </c>
      <c r="G30" s="10" t="s">
        <v>21</v>
      </c>
      <c r="H30" s="13">
        <v>86.89</v>
      </c>
      <c r="I30" s="9">
        <f>H30*0.5</f>
        <v>43.445</v>
      </c>
      <c r="J30" s="9">
        <v>75</v>
      </c>
      <c r="K30" s="9">
        <f>J30*0.5</f>
        <v>37.5</v>
      </c>
      <c r="L30" s="9">
        <f>I30+K30</f>
        <v>80.945</v>
      </c>
      <c r="M30" s="9">
        <v>1</v>
      </c>
      <c r="N30" s="9" t="s">
        <v>22</v>
      </c>
      <c r="O30" s="9" t="s">
        <v>22</v>
      </c>
    </row>
    <row r="31" s="1" customFormat="1" ht="15" customHeight="1" spans="1:15">
      <c r="A31" s="9">
        <v>29</v>
      </c>
      <c r="B31" s="10" t="s">
        <v>100</v>
      </c>
      <c r="C31" s="10" t="s">
        <v>17</v>
      </c>
      <c r="D31" s="11" t="s">
        <v>101</v>
      </c>
      <c r="E31" s="12" t="s">
        <v>102</v>
      </c>
      <c r="F31" s="10" t="s">
        <v>35</v>
      </c>
      <c r="G31" s="10" t="s">
        <v>21</v>
      </c>
      <c r="H31" s="13">
        <v>89.66</v>
      </c>
      <c r="I31" s="9">
        <f>H31*0.5</f>
        <v>44.83</v>
      </c>
      <c r="J31" s="9">
        <v>78</v>
      </c>
      <c r="K31" s="9">
        <f>J31*0.5</f>
        <v>39</v>
      </c>
      <c r="L31" s="9">
        <f>I31+K31</f>
        <v>83.83</v>
      </c>
      <c r="M31" s="9">
        <v>1</v>
      </c>
      <c r="N31" s="9" t="s">
        <v>22</v>
      </c>
      <c r="O31" s="9" t="s">
        <v>22</v>
      </c>
    </row>
    <row r="32" s="1" customFormat="1" ht="15" customHeight="1" spans="1:15">
      <c r="A32" s="9">
        <v>30</v>
      </c>
      <c r="B32" s="10" t="s">
        <v>103</v>
      </c>
      <c r="C32" s="10" t="s">
        <v>30</v>
      </c>
      <c r="D32" s="11" t="s">
        <v>104</v>
      </c>
      <c r="E32" s="12" t="s">
        <v>105</v>
      </c>
      <c r="F32" s="10" t="s">
        <v>35</v>
      </c>
      <c r="G32" s="10" t="s">
        <v>21</v>
      </c>
      <c r="H32" s="13">
        <v>67.58</v>
      </c>
      <c r="I32" s="9">
        <f>H32*0.5</f>
        <v>33.79</v>
      </c>
      <c r="J32" s="9">
        <v>77</v>
      </c>
      <c r="K32" s="9">
        <f>J32*0.5</f>
        <v>38.5</v>
      </c>
      <c r="L32" s="9">
        <f>I32+K32</f>
        <v>72.29</v>
      </c>
      <c r="M32" s="9">
        <v>1</v>
      </c>
      <c r="N32" s="9" t="s">
        <v>22</v>
      </c>
      <c r="O32" s="9" t="s">
        <v>22</v>
      </c>
    </row>
    <row r="33" s="1" customFormat="1" ht="15" customHeight="1" spans="1:15">
      <c r="A33" s="9">
        <v>31</v>
      </c>
      <c r="B33" s="10" t="s">
        <v>106</v>
      </c>
      <c r="C33" s="10" t="s">
        <v>30</v>
      </c>
      <c r="D33" s="11" t="s">
        <v>107</v>
      </c>
      <c r="E33" s="12" t="s">
        <v>108</v>
      </c>
      <c r="F33" s="10" t="s">
        <v>35</v>
      </c>
      <c r="G33" s="10" t="s">
        <v>21</v>
      </c>
      <c r="H33" s="13">
        <v>88.2</v>
      </c>
      <c r="I33" s="9">
        <f>H33*0.5</f>
        <v>44.1</v>
      </c>
      <c r="J33" s="9">
        <v>76.4</v>
      </c>
      <c r="K33" s="9">
        <f>J33*0.5</f>
        <v>38.2</v>
      </c>
      <c r="L33" s="9">
        <f>I33+K33</f>
        <v>82.3</v>
      </c>
      <c r="M33" s="9">
        <v>1</v>
      </c>
      <c r="N33" s="9" t="s">
        <v>22</v>
      </c>
      <c r="O33" s="9" t="s">
        <v>22</v>
      </c>
    </row>
    <row r="34" s="1" customFormat="1" ht="15" customHeight="1" spans="1:15">
      <c r="A34" s="9">
        <v>32</v>
      </c>
      <c r="B34" s="10" t="s">
        <v>109</v>
      </c>
      <c r="C34" s="10" t="s">
        <v>30</v>
      </c>
      <c r="D34" s="11" t="s">
        <v>110</v>
      </c>
      <c r="E34" s="12" t="s">
        <v>111</v>
      </c>
      <c r="F34" s="10" t="s">
        <v>35</v>
      </c>
      <c r="G34" s="10" t="s">
        <v>21</v>
      </c>
      <c r="H34" s="13">
        <v>65.52</v>
      </c>
      <c r="I34" s="9">
        <f t="shared" ref="I34:I39" si="6">H34*0.5</f>
        <v>32.76</v>
      </c>
      <c r="J34" s="9">
        <v>77.6</v>
      </c>
      <c r="K34" s="9">
        <f t="shared" ref="K34:K39" si="7">J34*0.5</f>
        <v>38.8</v>
      </c>
      <c r="L34" s="9">
        <f t="shared" ref="L34:L39" si="8">I34+K34</f>
        <v>71.56</v>
      </c>
      <c r="M34" s="9">
        <v>1</v>
      </c>
      <c r="N34" s="9" t="s">
        <v>22</v>
      </c>
      <c r="O34" s="9" t="s">
        <v>22</v>
      </c>
    </row>
    <row r="35" s="1" customFormat="1" ht="15" customHeight="1" spans="1:15">
      <c r="A35" s="9">
        <v>33</v>
      </c>
      <c r="B35" s="10" t="s">
        <v>112</v>
      </c>
      <c r="C35" s="10" t="s">
        <v>17</v>
      </c>
      <c r="D35" s="11" t="s">
        <v>113</v>
      </c>
      <c r="E35" s="12" t="s">
        <v>114</v>
      </c>
      <c r="F35" s="10" t="s">
        <v>35</v>
      </c>
      <c r="G35" s="10" t="s">
        <v>21</v>
      </c>
      <c r="H35" s="13">
        <v>90.39</v>
      </c>
      <c r="I35" s="9">
        <f t="shared" si="6"/>
        <v>45.195</v>
      </c>
      <c r="J35" s="9">
        <v>75</v>
      </c>
      <c r="K35" s="9">
        <f t="shared" si="7"/>
        <v>37.5</v>
      </c>
      <c r="L35" s="9">
        <f t="shared" si="8"/>
        <v>82.695</v>
      </c>
      <c r="M35" s="9">
        <v>1</v>
      </c>
      <c r="N35" s="9" t="s">
        <v>22</v>
      </c>
      <c r="O35" s="9" t="s">
        <v>22</v>
      </c>
    </row>
    <row r="36" s="1" customFormat="1" ht="15" customHeight="1" spans="1:15">
      <c r="A36" s="9">
        <v>34</v>
      </c>
      <c r="B36" s="10" t="s">
        <v>115</v>
      </c>
      <c r="C36" s="10" t="s">
        <v>30</v>
      </c>
      <c r="D36" s="11" t="s">
        <v>116</v>
      </c>
      <c r="E36" s="12" t="s">
        <v>117</v>
      </c>
      <c r="F36" s="10" t="s">
        <v>35</v>
      </c>
      <c r="G36" s="10" t="s">
        <v>21</v>
      </c>
      <c r="H36" s="13">
        <v>72.75</v>
      </c>
      <c r="I36" s="9">
        <f t="shared" si="6"/>
        <v>36.375</v>
      </c>
      <c r="J36" s="9">
        <v>76.6</v>
      </c>
      <c r="K36" s="9">
        <f t="shared" si="7"/>
        <v>38.3</v>
      </c>
      <c r="L36" s="9">
        <f t="shared" si="8"/>
        <v>74.675</v>
      </c>
      <c r="M36" s="9">
        <v>1</v>
      </c>
      <c r="N36" s="9" t="s">
        <v>22</v>
      </c>
      <c r="O36" s="9" t="s">
        <v>22</v>
      </c>
    </row>
    <row r="37" s="1" customFormat="1" ht="15" customHeight="1" spans="1:15">
      <c r="A37" s="9">
        <v>35</v>
      </c>
      <c r="B37" s="10" t="s">
        <v>118</v>
      </c>
      <c r="C37" s="10" t="s">
        <v>17</v>
      </c>
      <c r="D37" s="11" t="s">
        <v>119</v>
      </c>
      <c r="E37" s="12" t="s">
        <v>120</v>
      </c>
      <c r="F37" s="10" t="s">
        <v>35</v>
      </c>
      <c r="G37" s="10" t="s">
        <v>21</v>
      </c>
      <c r="H37" s="13">
        <v>65.04</v>
      </c>
      <c r="I37" s="9">
        <f t="shared" si="6"/>
        <v>32.52</v>
      </c>
      <c r="J37" s="9">
        <v>76.8</v>
      </c>
      <c r="K37" s="9">
        <f t="shared" si="7"/>
        <v>38.4</v>
      </c>
      <c r="L37" s="9">
        <f t="shared" si="8"/>
        <v>70.92</v>
      </c>
      <c r="M37" s="9">
        <v>1</v>
      </c>
      <c r="N37" s="9" t="s">
        <v>22</v>
      </c>
      <c r="O37" s="9" t="s">
        <v>22</v>
      </c>
    </row>
    <row r="38" s="1" customFormat="1" ht="15" customHeight="1" spans="1:15">
      <c r="A38" s="9">
        <v>36</v>
      </c>
      <c r="B38" s="10" t="s">
        <v>121</v>
      </c>
      <c r="C38" s="10" t="s">
        <v>17</v>
      </c>
      <c r="D38" s="11" t="s">
        <v>122</v>
      </c>
      <c r="E38" s="12" t="s">
        <v>123</v>
      </c>
      <c r="F38" s="10" t="s">
        <v>20</v>
      </c>
      <c r="G38" s="10" t="s">
        <v>21</v>
      </c>
      <c r="H38" s="13">
        <v>58.58</v>
      </c>
      <c r="I38" s="9">
        <f t="shared" si="6"/>
        <v>29.29</v>
      </c>
      <c r="J38" s="9">
        <v>76.6</v>
      </c>
      <c r="K38" s="9">
        <f t="shared" si="7"/>
        <v>38.3</v>
      </c>
      <c r="L38" s="9">
        <f t="shared" si="8"/>
        <v>67.59</v>
      </c>
      <c r="M38" s="9">
        <v>1</v>
      </c>
      <c r="N38" s="9" t="s">
        <v>22</v>
      </c>
      <c r="O38" s="9" t="s">
        <v>22</v>
      </c>
    </row>
    <row r="39" s="1" customFormat="1" ht="15" customHeight="1" spans="1:15">
      <c r="A39" s="9">
        <v>37</v>
      </c>
      <c r="B39" s="10" t="s">
        <v>124</v>
      </c>
      <c r="C39" s="10" t="s">
        <v>17</v>
      </c>
      <c r="D39" s="11" t="s">
        <v>125</v>
      </c>
      <c r="E39" s="12" t="s">
        <v>123</v>
      </c>
      <c r="F39" s="10" t="s">
        <v>25</v>
      </c>
      <c r="G39" s="10" t="s">
        <v>21</v>
      </c>
      <c r="H39" s="13">
        <v>67.27</v>
      </c>
      <c r="I39" s="9">
        <f t="shared" si="6"/>
        <v>33.635</v>
      </c>
      <c r="J39" s="9">
        <v>77.4</v>
      </c>
      <c r="K39" s="9">
        <f t="shared" si="7"/>
        <v>38.7</v>
      </c>
      <c r="L39" s="9">
        <f t="shared" si="8"/>
        <v>72.335</v>
      </c>
      <c r="M39" s="9">
        <v>1</v>
      </c>
      <c r="N39" s="9" t="s">
        <v>22</v>
      </c>
      <c r="O39" s="9" t="s">
        <v>22</v>
      </c>
    </row>
    <row r="40" s="2" customFormat="1" ht="15" customHeight="1" spans="1:15">
      <c r="A40" s="14">
        <v>38</v>
      </c>
      <c r="B40" s="19" t="s">
        <v>126</v>
      </c>
      <c r="C40" s="19" t="s">
        <v>17</v>
      </c>
      <c r="D40" s="20" t="s">
        <v>127</v>
      </c>
      <c r="E40" s="21" t="s">
        <v>123</v>
      </c>
      <c r="F40" s="19" t="s">
        <v>78</v>
      </c>
      <c r="G40" s="19" t="s">
        <v>21</v>
      </c>
      <c r="H40" s="18">
        <v>63.92</v>
      </c>
      <c r="I40" s="14">
        <f>H40*0.5</f>
        <v>31.96</v>
      </c>
      <c r="J40" s="14">
        <v>76.2</v>
      </c>
      <c r="K40" s="14">
        <f>J40*0.5</f>
        <v>38.1</v>
      </c>
      <c r="L40" s="14">
        <f>I40+K40</f>
        <v>70.06</v>
      </c>
      <c r="M40" s="14">
        <v>1</v>
      </c>
      <c r="N40" s="14" t="s">
        <v>22</v>
      </c>
      <c r="O40" s="14" t="s">
        <v>22</v>
      </c>
    </row>
    <row r="41" s="1" customFormat="1" ht="15" customHeight="1" spans="1:15">
      <c r="A41" s="9">
        <v>39</v>
      </c>
      <c r="B41" s="10" t="s">
        <v>128</v>
      </c>
      <c r="C41" s="10" t="s">
        <v>30</v>
      </c>
      <c r="D41" s="11" t="s">
        <v>129</v>
      </c>
      <c r="E41" s="12" t="s">
        <v>130</v>
      </c>
      <c r="F41" s="10" t="s">
        <v>131</v>
      </c>
      <c r="G41" s="10" t="s">
        <v>21</v>
      </c>
      <c r="H41" s="13">
        <v>70.41</v>
      </c>
      <c r="I41" s="9">
        <f t="shared" ref="I41:I59" si="9">H41*0.5</f>
        <v>35.205</v>
      </c>
      <c r="J41" s="9">
        <v>77</v>
      </c>
      <c r="K41" s="9">
        <f t="shared" ref="K41:K59" si="10">J41*0.5</f>
        <v>38.5</v>
      </c>
      <c r="L41" s="9">
        <f t="shared" ref="L41:L59" si="11">I41+K41</f>
        <v>73.705</v>
      </c>
      <c r="M41" s="9">
        <v>1</v>
      </c>
      <c r="N41" s="9" t="s">
        <v>22</v>
      </c>
      <c r="O41" s="9" t="s">
        <v>22</v>
      </c>
    </row>
    <row r="42" s="1" customFormat="1" ht="15" customHeight="1" spans="1:15">
      <c r="A42" s="9">
        <v>40</v>
      </c>
      <c r="B42" s="10" t="s">
        <v>132</v>
      </c>
      <c r="C42" s="10" t="s">
        <v>30</v>
      </c>
      <c r="D42" s="11" t="s">
        <v>133</v>
      </c>
      <c r="E42" s="12" t="s">
        <v>134</v>
      </c>
      <c r="F42" s="10" t="s">
        <v>35</v>
      </c>
      <c r="G42" s="10" t="s">
        <v>21</v>
      </c>
      <c r="H42" s="13">
        <v>71.06</v>
      </c>
      <c r="I42" s="9">
        <f t="shared" si="9"/>
        <v>35.53</v>
      </c>
      <c r="J42" s="9">
        <v>78.2</v>
      </c>
      <c r="K42" s="9">
        <f t="shared" si="10"/>
        <v>39.1</v>
      </c>
      <c r="L42" s="9">
        <f t="shared" si="11"/>
        <v>74.63</v>
      </c>
      <c r="M42" s="9">
        <v>1</v>
      </c>
      <c r="N42" s="9" t="s">
        <v>22</v>
      </c>
      <c r="O42" s="9" t="s">
        <v>22</v>
      </c>
    </row>
    <row r="43" s="1" customFormat="1" ht="15" customHeight="1" spans="1:15">
      <c r="A43" s="9">
        <v>41</v>
      </c>
      <c r="B43" s="10" t="s">
        <v>135</v>
      </c>
      <c r="C43" s="10" t="s">
        <v>30</v>
      </c>
      <c r="D43" s="11" t="s">
        <v>136</v>
      </c>
      <c r="E43" s="12" t="s">
        <v>137</v>
      </c>
      <c r="F43" s="10" t="s">
        <v>20</v>
      </c>
      <c r="G43" s="10" t="s">
        <v>21</v>
      </c>
      <c r="H43" s="13">
        <v>52.81</v>
      </c>
      <c r="I43" s="9">
        <f t="shared" si="9"/>
        <v>26.405</v>
      </c>
      <c r="J43" s="9">
        <v>77.6</v>
      </c>
      <c r="K43" s="9">
        <f t="shared" si="10"/>
        <v>38.8</v>
      </c>
      <c r="L43" s="9">
        <f t="shared" si="11"/>
        <v>65.205</v>
      </c>
      <c r="M43" s="9">
        <v>1</v>
      </c>
      <c r="N43" s="9" t="s">
        <v>22</v>
      </c>
      <c r="O43" s="9" t="s">
        <v>22</v>
      </c>
    </row>
    <row r="44" s="1" customFormat="1" ht="15" customHeight="1" spans="1:15">
      <c r="A44" s="9">
        <v>42</v>
      </c>
      <c r="B44" s="10" t="s">
        <v>138</v>
      </c>
      <c r="C44" s="10" t="s">
        <v>30</v>
      </c>
      <c r="D44" s="11" t="s">
        <v>139</v>
      </c>
      <c r="E44" s="12" t="s">
        <v>137</v>
      </c>
      <c r="F44" s="10" t="s">
        <v>25</v>
      </c>
      <c r="G44" s="10" t="s">
        <v>21</v>
      </c>
      <c r="H44" s="13">
        <v>64.88</v>
      </c>
      <c r="I44" s="9">
        <f t="shared" si="9"/>
        <v>32.44</v>
      </c>
      <c r="J44" s="9">
        <v>75.2</v>
      </c>
      <c r="K44" s="9">
        <f t="shared" si="10"/>
        <v>37.6</v>
      </c>
      <c r="L44" s="9">
        <f t="shared" si="11"/>
        <v>70.04</v>
      </c>
      <c r="M44" s="9">
        <v>1</v>
      </c>
      <c r="N44" s="9" t="s">
        <v>22</v>
      </c>
      <c r="O44" s="9" t="s">
        <v>22</v>
      </c>
    </row>
    <row r="45" s="1" customFormat="1" ht="15" customHeight="1" spans="1:15">
      <c r="A45" s="9">
        <v>43</v>
      </c>
      <c r="B45" s="10" t="s">
        <v>140</v>
      </c>
      <c r="C45" s="10" t="s">
        <v>30</v>
      </c>
      <c r="D45" s="11" t="s">
        <v>141</v>
      </c>
      <c r="E45" s="12" t="s">
        <v>142</v>
      </c>
      <c r="F45" s="10" t="s">
        <v>25</v>
      </c>
      <c r="G45" s="10" t="s">
        <v>21</v>
      </c>
      <c r="H45" s="13">
        <v>70.84</v>
      </c>
      <c r="I45" s="9">
        <f t="shared" si="9"/>
        <v>35.42</v>
      </c>
      <c r="J45" s="9">
        <v>74.2</v>
      </c>
      <c r="K45" s="9">
        <f t="shared" si="10"/>
        <v>37.1</v>
      </c>
      <c r="L45" s="9">
        <f t="shared" si="11"/>
        <v>72.52</v>
      </c>
      <c r="M45" s="9">
        <v>1</v>
      </c>
      <c r="N45" s="9" t="s">
        <v>22</v>
      </c>
      <c r="O45" s="9" t="s">
        <v>22</v>
      </c>
    </row>
    <row r="46" s="1" customFormat="1" ht="15" customHeight="1" spans="1:15">
      <c r="A46" s="9">
        <v>44</v>
      </c>
      <c r="B46" s="10" t="s">
        <v>143</v>
      </c>
      <c r="C46" s="10" t="s">
        <v>30</v>
      </c>
      <c r="D46" s="11" t="s">
        <v>144</v>
      </c>
      <c r="E46" s="12" t="s">
        <v>145</v>
      </c>
      <c r="F46" s="10" t="s">
        <v>20</v>
      </c>
      <c r="G46" s="10" t="s">
        <v>21</v>
      </c>
      <c r="H46" s="13">
        <v>87.47</v>
      </c>
      <c r="I46" s="9">
        <f t="shared" si="9"/>
        <v>43.735</v>
      </c>
      <c r="J46" s="9">
        <v>76.6</v>
      </c>
      <c r="K46" s="9">
        <f t="shared" si="10"/>
        <v>38.3</v>
      </c>
      <c r="L46" s="9">
        <f t="shared" si="11"/>
        <v>82.035</v>
      </c>
      <c r="M46" s="9">
        <v>1</v>
      </c>
      <c r="N46" s="9" t="s">
        <v>22</v>
      </c>
      <c r="O46" s="9" t="s">
        <v>22</v>
      </c>
    </row>
    <row r="47" s="1" customFormat="1" ht="15" customHeight="1" spans="1:15">
      <c r="A47" s="9">
        <v>45</v>
      </c>
      <c r="B47" s="10" t="s">
        <v>146</v>
      </c>
      <c r="C47" s="10" t="s">
        <v>17</v>
      </c>
      <c r="D47" s="11" t="s">
        <v>147</v>
      </c>
      <c r="E47" s="12" t="s">
        <v>145</v>
      </c>
      <c r="F47" s="10" t="s">
        <v>25</v>
      </c>
      <c r="G47" s="10" t="s">
        <v>21</v>
      </c>
      <c r="H47" s="13">
        <v>72.92</v>
      </c>
      <c r="I47" s="9">
        <f t="shared" si="9"/>
        <v>36.46</v>
      </c>
      <c r="J47" s="9">
        <v>77</v>
      </c>
      <c r="K47" s="9">
        <f t="shared" si="10"/>
        <v>38.5</v>
      </c>
      <c r="L47" s="9">
        <f t="shared" si="11"/>
        <v>74.96</v>
      </c>
      <c r="M47" s="9">
        <v>1</v>
      </c>
      <c r="N47" s="9" t="s">
        <v>22</v>
      </c>
      <c r="O47" s="9" t="s">
        <v>22</v>
      </c>
    </row>
    <row r="48" s="1" customFormat="1" ht="15" customHeight="1" spans="1:15">
      <c r="A48" s="9">
        <v>46</v>
      </c>
      <c r="B48" s="10" t="s">
        <v>148</v>
      </c>
      <c r="C48" s="10" t="s">
        <v>30</v>
      </c>
      <c r="D48" s="11" t="s">
        <v>149</v>
      </c>
      <c r="E48" s="12" t="s">
        <v>150</v>
      </c>
      <c r="F48" s="10" t="s">
        <v>35</v>
      </c>
      <c r="G48" s="10" t="s">
        <v>21</v>
      </c>
      <c r="H48" s="13">
        <v>69.72</v>
      </c>
      <c r="I48" s="9">
        <f t="shared" si="9"/>
        <v>34.86</v>
      </c>
      <c r="J48" s="9">
        <v>76.4</v>
      </c>
      <c r="K48" s="9">
        <f t="shared" si="10"/>
        <v>38.2</v>
      </c>
      <c r="L48" s="9">
        <f t="shared" si="11"/>
        <v>73.06</v>
      </c>
      <c r="M48" s="9">
        <v>1</v>
      </c>
      <c r="N48" s="9" t="s">
        <v>22</v>
      </c>
      <c r="O48" s="9" t="s">
        <v>22</v>
      </c>
    </row>
    <row r="49" s="1" customFormat="1" ht="15" customHeight="1" spans="1:15">
      <c r="A49" s="9">
        <v>47</v>
      </c>
      <c r="B49" s="10" t="s">
        <v>151</v>
      </c>
      <c r="C49" s="10" t="s">
        <v>17</v>
      </c>
      <c r="D49" s="11" t="s">
        <v>152</v>
      </c>
      <c r="E49" s="12" t="s">
        <v>153</v>
      </c>
      <c r="F49" s="10" t="s">
        <v>20</v>
      </c>
      <c r="G49" s="10" t="s">
        <v>44</v>
      </c>
      <c r="H49" s="13">
        <v>69.04</v>
      </c>
      <c r="I49" s="9">
        <f t="shared" si="9"/>
        <v>34.52</v>
      </c>
      <c r="J49" s="9">
        <v>77.8</v>
      </c>
      <c r="K49" s="9">
        <f t="shared" si="10"/>
        <v>38.9</v>
      </c>
      <c r="L49" s="9">
        <f t="shared" si="11"/>
        <v>73.42</v>
      </c>
      <c r="M49" s="9">
        <v>1</v>
      </c>
      <c r="N49" s="9" t="s">
        <v>22</v>
      </c>
      <c r="O49" s="9" t="s">
        <v>22</v>
      </c>
    </row>
    <row r="50" s="1" customFormat="1" ht="15" customHeight="1" spans="1:15">
      <c r="A50" s="9">
        <v>48</v>
      </c>
      <c r="B50" s="10" t="s">
        <v>154</v>
      </c>
      <c r="C50" s="10" t="s">
        <v>17</v>
      </c>
      <c r="D50" s="11" t="s">
        <v>155</v>
      </c>
      <c r="E50" s="12" t="s">
        <v>153</v>
      </c>
      <c r="F50" s="10" t="s">
        <v>20</v>
      </c>
      <c r="G50" s="10" t="s">
        <v>44</v>
      </c>
      <c r="H50" s="13">
        <v>67.41</v>
      </c>
      <c r="I50" s="9">
        <f t="shared" si="9"/>
        <v>33.705</v>
      </c>
      <c r="J50" s="9">
        <v>76.6</v>
      </c>
      <c r="K50" s="9">
        <f t="shared" si="10"/>
        <v>38.3</v>
      </c>
      <c r="L50" s="9">
        <f t="shared" si="11"/>
        <v>72.005</v>
      </c>
      <c r="M50" s="9">
        <v>2</v>
      </c>
      <c r="N50" s="9" t="s">
        <v>22</v>
      </c>
      <c r="O50" s="9" t="s">
        <v>22</v>
      </c>
    </row>
    <row r="51" s="1" customFormat="1" ht="15" customHeight="1" spans="1:15">
      <c r="A51" s="9">
        <v>49</v>
      </c>
      <c r="B51" s="10" t="s">
        <v>156</v>
      </c>
      <c r="C51" s="10" t="s">
        <v>17</v>
      </c>
      <c r="D51" s="11" t="s">
        <v>157</v>
      </c>
      <c r="E51" s="12" t="s">
        <v>153</v>
      </c>
      <c r="F51" s="10" t="s">
        <v>25</v>
      </c>
      <c r="G51" s="10" t="s">
        <v>21</v>
      </c>
      <c r="H51" s="13">
        <v>61.19</v>
      </c>
      <c r="I51" s="9">
        <f t="shared" si="9"/>
        <v>30.595</v>
      </c>
      <c r="J51" s="9">
        <v>79.6</v>
      </c>
      <c r="K51" s="9">
        <f t="shared" si="10"/>
        <v>39.8</v>
      </c>
      <c r="L51" s="9">
        <f t="shared" si="11"/>
        <v>70.395</v>
      </c>
      <c r="M51" s="9">
        <v>1</v>
      </c>
      <c r="N51" s="9" t="s">
        <v>22</v>
      </c>
      <c r="O51" s="9" t="s">
        <v>22</v>
      </c>
    </row>
    <row r="52" s="1" customFormat="1" ht="15" customHeight="1" spans="1:15">
      <c r="A52" s="9">
        <v>50</v>
      </c>
      <c r="B52" s="10" t="s">
        <v>158</v>
      </c>
      <c r="C52" s="10" t="s">
        <v>30</v>
      </c>
      <c r="D52" s="11" t="s">
        <v>159</v>
      </c>
      <c r="E52" s="12" t="s">
        <v>160</v>
      </c>
      <c r="F52" s="10" t="s">
        <v>20</v>
      </c>
      <c r="G52" s="10" t="s">
        <v>21</v>
      </c>
      <c r="H52" s="13">
        <v>74.88</v>
      </c>
      <c r="I52" s="9">
        <f t="shared" si="9"/>
        <v>37.44</v>
      </c>
      <c r="J52" s="9">
        <v>79.2</v>
      </c>
      <c r="K52" s="9">
        <f t="shared" si="10"/>
        <v>39.6</v>
      </c>
      <c r="L52" s="9">
        <f t="shared" si="11"/>
        <v>77.04</v>
      </c>
      <c r="M52" s="9">
        <v>1</v>
      </c>
      <c r="N52" s="9" t="s">
        <v>22</v>
      </c>
      <c r="O52" s="9" t="s">
        <v>22</v>
      </c>
    </row>
    <row r="53" s="1" customFormat="1" ht="15" customHeight="1" spans="1:15">
      <c r="A53" s="9">
        <v>51</v>
      </c>
      <c r="B53" s="10" t="s">
        <v>161</v>
      </c>
      <c r="C53" s="10" t="s">
        <v>30</v>
      </c>
      <c r="D53" s="11" t="s">
        <v>162</v>
      </c>
      <c r="E53" s="12" t="s">
        <v>160</v>
      </c>
      <c r="F53" s="10" t="s">
        <v>25</v>
      </c>
      <c r="G53" s="10" t="s">
        <v>21</v>
      </c>
      <c r="H53" s="13">
        <v>54.27</v>
      </c>
      <c r="I53" s="9">
        <f t="shared" si="9"/>
        <v>27.135</v>
      </c>
      <c r="J53" s="9">
        <v>76</v>
      </c>
      <c r="K53" s="9">
        <f t="shared" si="10"/>
        <v>38</v>
      </c>
      <c r="L53" s="9">
        <f t="shared" si="11"/>
        <v>65.135</v>
      </c>
      <c r="M53" s="9">
        <v>1</v>
      </c>
      <c r="N53" s="9" t="s">
        <v>22</v>
      </c>
      <c r="O53" s="9" t="s">
        <v>22</v>
      </c>
    </row>
    <row r="54" s="1" customFormat="1" ht="27" customHeight="1" spans="1:15">
      <c r="A54" s="9">
        <v>52</v>
      </c>
      <c r="B54" s="10" t="s">
        <v>163</v>
      </c>
      <c r="C54" s="10" t="s">
        <v>17</v>
      </c>
      <c r="D54" s="11" t="s">
        <v>164</v>
      </c>
      <c r="E54" s="12" t="s">
        <v>165</v>
      </c>
      <c r="F54" s="10" t="s">
        <v>35</v>
      </c>
      <c r="G54" s="10" t="s">
        <v>21</v>
      </c>
      <c r="H54" s="13">
        <v>70.54</v>
      </c>
      <c r="I54" s="9">
        <f t="shared" si="9"/>
        <v>35.27</v>
      </c>
      <c r="J54" s="9">
        <v>79.2</v>
      </c>
      <c r="K54" s="9">
        <f t="shared" si="10"/>
        <v>39.6</v>
      </c>
      <c r="L54" s="9">
        <f t="shared" si="11"/>
        <v>74.87</v>
      </c>
      <c r="M54" s="9">
        <v>1</v>
      </c>
      <c r="N54" s="9" t="s">
        <v>22</v>
      </c>
      <c r="O54" s="9" t="s">
        <v>22</v>
      </c>
    </row>
    <row r="55" s="1" customFormat="1" ht="15" customHeight="1" spans="1:15">
      <c r="A55" s="9">
        <v>53</v>
      </c>
      <c r="B55" s="10" t="s">
        <v>166</v>
      </c>
      <c r="C55" s="10" t="s">
        <v>17</v>
      </c>
      <c r="D55" s="11" t="s">
        <v>167</v>
      </c>
      <c r="E55" s="12" t="s">
        <v>168</v>
      </c>
      <c r="F55" s="10" t="s">
        <v>20</v>
      </c>
      <c r="G55" s="10" t="s">
        <v>21</v>
      </c>
      <c r="H55" s="13">
        <v>76.8</v>
      </c>
      <c r="I55" s="9">
        <f t="shared" si="9"/>
        <v>38.4</v>
      </c>
      <c r="J55" s="9">
        <v>77.4</v>
      </c>
      <c r="K55" s="9">
        <f t="shared" si="10"/>
        <v>38.7</v>
      </c>
      <c r="L55" s="9">
        <f t="shared" si="11"/>
        <v>77.1</v>
      </c>
      <c r="M55" s="9">
        <v>1</v>
      </c>
      <c r="N55" s="9" t="s">
        <v>22</v>
      </c>
      <c r="O55" s="9" t="s">
        <v>22</v>
      </c>
    </row>
    <row r="56" s="1" customFormat="1" ht="15" customHeight="1" spans="1:15">
      <c r="A56" s="9">
        <v>54</v>
      </c>
      <c r="B56" s="10" t="s">
        <v>169</v>
      </c>
      <c r="C56" s="10" t="s">
        <v>30</v>
      </c>
      <c r="D56" s="11" t="s">
        <v>170</v>
      </c>
      <c r="E56" s="12" t="s">
        <v>168</v>
      </c>
      <c r="F56" s="10" t="s">
        <v>25</v>
      </c>
      <c r="G56" s="10" t="s">
        <v>21</v>
      </c>
      <c r="H56" s="13">
        <v>70.84</v>
      </c>
      <c r="I56" s="9">
        <f t="shared" si="9"/>
        <v>35.42</v>
      </c>
      <c r="J56" s="9">
        <v>76.4</v>
      </c>
      <c r="K56" s="9">
        <f t="shared" si="10"/>
        <v>38.2</v>
      </c>
      <c r="L56" s="9">
        <f t="shared" si="11"/>
        <v>73.62</v>
      </c>
      <c r="M56" s="9">
        <v>1</v>
      </c>
      <c r="N56" s="9" t="s">
        <v>22</v>
      </c>
      <c r="O56" s="9" t="s">
        <v>22</v>
      </c>
    </row>
    <row r="57" s="1" customFormat="1" ht="15" customHeight="1" spans="1:15">
      <c r="A57" s="9">
        <v>55</v>
      </c>
      <c r="B57" s="10" t="s">
        <v>171</v>
      </c>
      <c r="C57" s="10" t="s">
        <v>17</v>
      </c>
      <c r="D57" s="11" t="s">
        <v>172</v>
      </c>
      <c r="E57" s="12" t="s">
        <v>168</v>
      </c>
      <c r="F57" s="10" t="s">
        <v>78</v>
      </c>
      <c r="G57" s="10" t="s">
        <v>21</v>
      </c>
      <c r="H57" s="13">
        <v>88.93</v>
      </c>
      <c r="I57" s="9">
        <f>H57*0.5</f>
        <v>44.465</v>
      </c>
      <c r="J57" s="9">
        <v>76.6</v>
      </c>
      <c r="K57" s="9">
        <f>J57*0.5</f>
        <v>38.3</v>
      </c>
      <c r="L57" s="9">
        <f>I57+K57</f>
        <v>82.765</v>
      </c>
      <c r="M57" s="9">
        <v>1</v>
      </c>
      <c r="N57" s="9" t="s">
        <v>22</v>
      </c>
      <c r="O57" s="9" t="s">
        <v>22</v>
      </c>
    </row>
    <row r="58" s="1" customFormat="1" ht="15" customHeight="1" spans="1:15">
      <c r="A58" s="9">
        <v>56</v>
      </c>
      <c r="B58" s="10" t="s">
        <v>173</v>
      </c>
      <c r="C58" s="10" t="s">
        <v>17</v>
      </c>
      <c r="D58" s="11" t="s">
        <v>174</v>
      </c>
      <c r="E58" s="12" t="s">
        <v>175</v>
      </c>
      <c r="F58" s="10" t="s">
        <v>176</v>
      </c>
      <c r="G58" s="10" t="s">
        <v>21</v>
      </c>
      <c r="H58" s="13">
        <v>57.7</v>
      </c>
      <c r="I58" s="9">
        <f>H58*0.5</f>
        <v>28.85</v>
      </c>
      <c r="J58" s="9">
        <v>71.8</v>
      </c>
      <c r="K58" s="9">
        <f>J58*0.5</f>
        <v>35.9</v>
      </c>
      <c r="L58" s="9">
        <f>I58+K58</f>
        <v>64.75</v>
      </c>
      <c r="M58" s="9">
        <v>1</v>
      </c>
      <c r="N58" s="9" t="s">
        <v>22</v>
      </c>
      <c r="O58" s="9" t="s">
        <v>22</v>
      </c>
    </row>
  </sheetData>
  <sortState ref="A156:M158">
    <sortCondition ref="L156:L158" descending="1"/>
  </sortState>
  <mergeCells count="1">
    <mergeCell ref="A1:O1"/>
  </mergeCells>
  <pageMargins left="0.751388888888889" right="0.751388888888889" top="1" bottom="1" header="0.5" footer="0.5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2023-01-03T00:12:00Z</dcterms:created>
  <dcterms:modified xsi:type="dcterms:W3CDTF">2023-03-07T01:21:03Z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911C6A922B424CEB86627B39304EEA22</vt:lpwstr>
  </property>
  <property fmtid="{D5CDD505-2E9C-101B-9397-08002B2CF9AE}" pid="3" name="KSOProductBuildVer">
    <vt:lpwstr>2052-11.1.0.13703</vt:lpwstr>
  </property>
</Properties>
</file>