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20"/>
  </bookViews>
  <sheets>
    <sheet name="sheet1" sheetId="2" r:id="rId1"/>
  </sheets>
  <definedNames>
    <definedName name="_xlnm._FilterDatabase" localSheetId="0" hidden="1">sheet1!$A$2:$R$29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<sst xmlns="http://schemas.openxmlformats.org/spreadsheetml/2006/main" count="375" uniqueCount="102">
  <si>
    <t>2024年荣成市卫生健康局所属公立医院编外工作人员招聘岗位计划表</t>
  </si>
  <si>
    <t>序号</t>
  </si>
  <si>
    <t>事业单位</t>
  </si>
  <si>
    <t>主管
部门</t>
  </si>
  <si>
    <t>岗位
类别</t>
  </si>
  <si>
    <t>岗位
等级</t>
  </si>
  <si>
    <t>岗位
名称</t>
  </si>
  <si>
    <t>岗位
性质</t>
  </si>
  <si>
    <t>招聘人数</t>
  </si>
  <si>
    <t>学历</t>
  </si>
  <si>
    <t>学位</t>
  </si>
  <si>
    <t>专业及其
近似专业</t>
  </si>
  <si>
    <t>其他条件要求</t>
  </si>
  <si>
    <t>笔试
内容</t>
  </si>
  <si>
    <t>面试
方式</t>
  </si>
  <si>
    <t>进入面试比例</t>
  </si>
  <si>
    <t>笔试和面试成绩比例</t>
  </si>
  <si>
    <t>咨询
电话</t>
  </si>
  <si>
    <t>备注</t>
  </si>
  <si>
    <t>荣成市人民医院</t>
  </si>
  <si>
    <t>荣成市卫生健康局</t>
  </si>
  <si>
    <t>专业技术岗位</t>
  </si>
  <si>
    <t>初级</t>
  </si>
  <si>
    <t>康复治疗师岗位</t>
  </si>
  <si>
    <t>医疗类</t>
  </si>
  <si>
    <t>大学专科及以上</t>
  </si>
  <si>
    <t>以专科学历报考的：康复治疗技术
以本科学历报考的：康复治疗学、康复物理治疗、康复作业治疗
以研究生学历报考的：康复治疗学</t>
  </si>
  <si>
    <t>30周岁以下</t>
  </si>
  <si>
    <t>结构化面试</t>
  </si>
  <si>
    <t>1:3</t>
  </si>
  <si>
    <t>50%:50%</t>
  </si>
  <si>
    <t>0631-7561134</t>
  </si>
  <si>
    <t>影像技师岗位</t>
  </si>
  <si>
    <t>以专科学历报考的：医学影像技术；
以大学本科学历报考的：医学影像技术、医学影像学、影像医学与核医学；
以研究生学历报考的：影像医学与核医学</t>
  </si>
  <si>
    <t>放射治疗技师</t>
  </si>
  <si>
    <t>以大专学历报考的：放射治疗技术
以本科学历报考的：医学影像技术、放射医学
以研究生学历报考的：放射治疗物理技术、放射治疗物理学、放射医学、放射肿瘤学</t>
  </si>
  <si>
    <t>护理岗位</t>
  </si>
  <si>
    <t>护理类</t>
  </si>
  <si>
    <t>以专科学历报考的：护理、护理学、涉外护理、英语护理；
以大学本科学历报考的：护理学；
以研究生学历报考的：护理学</t>
  </si>
  <si>
    <t>病理技师岗位</t>
  </si>
  <si>
    <t>检验类</t>
  </si>
  <si>
    <t>以专科学历报考的：医学检验技术、医学实验技术
以大学本科学历报考的：医学检验学、医学检验技术、医学实验技术
以研究生学历报考的：医学检验学、医学检验技术、临床检验诊断学</t>
  </si>
  <si>
    <t>荣成市中医院</t>
  </si>
  <si>
    <t>30周岁以下。取得护士执业资格证书。</t>
  </si>
  <si>
    <t>新媒体宣传岗位</t>
  </si>
  <si>
    <t>综合类</t>
  </si>
  <si>
    <t>大学本科及以上</t>
  </si>
  <si>
    <t>学士及以上</t>
  </si>
  <si>
    <t>以大学本科学历报考的：艺术设计学、视觉传达设计、数字媒体艺术、新媒体艺术；
以研究生学历报考的：艺术设计学、新媒体设计、数字媒体设计、数字媒体艺术、视觉传达与媒体设计</t>
  </si>
  <si>
    <t xml:space="preserve"> 结构化面试</t>
  </si>
  <si>
    <t>仓库保管员岗位</t>
  </si>
  <si>
    <t>专业不限</t>
  </si>
  <si>
    <t>35周岁以下。取得会计初级及以上专业技术资格证书。</t>
  </si>
  <si>
    <t>荣成市石岛人民医院</t>
  </si>
  <si>
    <t>口腔科医生岗位</t>
  </si>
  <si>
    <t>以专科学历报考的：口腔医学；
以大学本科学历报考的：口腔医学；
以研究生学历报考的：口腔基础医学、口腔临床医学</t>
  </si>
  <si>
    <t>30周岁以下。通过（助理）医师资格考试或取得（助理）医师资格证书。具有二级甲等及以上医院口腔医学岗位工作经历。</t>
  </si>
  <si>
    <t>医学影像技师岗位</t>
  </si>
  <si>
    <t>30周岁以下。具有二级甲等及以上医院工作经历。聘用后3年内未取得（助理）执业医师资格或放射医学技术初级（士）专业技术资格证书的予以解聘。</t>
  </si>
  <si>
    <t>护理岗位A</t>
  </si>
  <si>
    <t>40周岁以下。取得护士执业资格证书，具有2年及以上二级甲等及以上医院临床护理工作经历。</t>
  </si>
  <si>
    <t>护理岗位B</t>
  </si>
  <si>
    <t>30周岁以下。取得护士执业资格证书，具有二级甲等及以上医院临床护理工作经历。</t>
  </si>
  <si>
    <t>检验技师岗位</t>
  </si>
  <si>
    <t>以专科学历报考的：医学检验技术；
以大学本科学历报考的：医学检验学、医学检验技术；
以研究生学历报考的：医学检验学、医学检验技术、临床检验诊断学</t>
  </si>
  <si>
    <t>30周岁以下。具有二级甲等及以上医院工作经历。聘用后3年内未取得临床医学检验技术初级（士）专业技术资格证书的予以解聘。</t>
  </si>
  <si>
    <t>中药学岗位</t>
  </si>
  <si>
    <t>药学类</t>
  </si>
  <si>
    <t>以大学本科学历报考的：中药学；
以研究生学历报考的：中药学</t>
  </si>
  <si>
    <t>35周岁以下，医药类院校毕业生，具有二级甲等及以上医院药学岗位工作经历。</t>
  </si>
  <si>
    <t>收费员岗位A</t>
  </si>
  <si>
    <t>以专科学历报考的：会计学、会计；
以大学本科学历报考的：会计学、财务管理、财务会计教育；
以研究生学历报考的：会计学、财务管理、企业管理（财务管理）</t>
  </si>
  <si>
    <t>30周岁以下，具有2年及以上会计岗位工作经历。</t>
  </si>
  <si>
    <t>收费员岗位B</t>
  </si>
  <si>
    <t>仓库保管员A</t>
  </si>
  <si>
    <t>40周岁以下，取得审计初级及以上专业技术资格证书。</t>
  </si>
  <si>
    <t>仓库保管员B</t>
  </si>
  <si>
    <t>40周岁以下，取得会计从业资格证或会计初级及以上专业技术资格证书。</t>
  </si>
  <si>
    <t>仓库保管员C</t>
  </si>
  <si>
    <t>35周岁以下</t>
  </si>
  <si>
    <t>荣成市妇幼保健计划生育服务中心</t>
  </si>
  <si>
    <t>以专科学历报考的：康复治疗技术；
以大学本科学历报考的：康复治疗学，康复物理治疗，康复作业治疗；
以研究生学历报考的：康复治疗学</t>
  </si>
  <si>
    <t>临床护理岗位A</t>
  </si>
  <si>
    <t>以专科学历报考的：护理、护理学、涉外护理、英语护理；
以本科学历报考的：护理学
以研究生学历报考的：护理学</t>
  </si>
  <si>
    <t>30周岁以下。取得护士执业资格证书，具有二级及以上医院临床护理工作经历。</t>
  </si>
  <si>
    <t>临床护理岗位B</t>
  </si>
  <si>
    <t>35周岁以下。取得护理初级（师）或以上专业技术资格证书，具有2年及以上二级及以上医院临床护理工作经历。</t>
  </si>
  <si>
    <t>药剂医生岗位</t>
  </si>
  <si>
    <t>以专科学历报考的：药学
以大学本科学历报考的：临床药学、药学
以研究生学历报考的：临床药学、药剂学、药理学</t>
  </si>
  <si>
    <t>35周岁以下。医药类院校毕业生，取得药学初级（师）及以上专业技术资格证书。</t>
  </si>
  <si>
    <t>会计岗位</t>
  </si>
  <si>
    <t>以大学本科学历报考的：会计学、财务管理、财务会计教育；
以研究生学历报考的：会计学、财务管理、企业管理（财务管理）、财务学</t>
  </si>
  <si>
    <t>35周岁以下。具有2年及以上财务岗位工作经历。</t>
  </si>
  <si>
    <t>婴幼儿发展引导员岗位</t>
  </si>
  <si>
    <t>以专科学历报考的：学前教育、音乐教育、美术教育、舞蹈教育、音乐表演、舞蹈表演、艺术教育；
以本科学历报考的：学前教育、音乐与舞蹈学类、美术学类、艺术教育；
以研究生学历报考的：学前教育学、音乐教育学、音乐与舞蹈学类、美术学类。</t>
  </si>
  <si>
    <t>30周岁以下。取得幼儿园教师资格证书，具有托育、早教岗位相关工作经历。</t>
  </si>
  <si>
    <t>荣成市眼科医院</t>
  </si>
  <si>
    <t>眼科技师岗位</t>
  </si>
  <si>
    <t>眼视光学</t>
  </si>
  <si>
    <t>50%：50%</t>
  </si>
  <si>
    <t>验光员岗位</t>
  </si>
  <si>
    <t>30周岁以下。取得眼镜验光员初级及以上岗位能力证书。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</si>
</sst>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等线"/>
      <charset val="134"/>
      <scheme val="minor"/>
    </font>
    <font>
      <sz val="14"/>
      <color theme="1"/>
      <name val="仿宋_GB2312"/>
      <charset val="134"/>
    </font>
    <font>
      <sz val="14"/>
      <color theme="1"/>
      <name val="等线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tabSelected="1" zoomScale="55" zoomScaleNormal="55" topLeftCell="A26" workbookViewId="0">
      <selection activeCell="I34" sqref="I34"/>
    </sheetView>
  </sheetViews>
  <sheetFormatPr defaultColWidth="9" defaultRowHeight="13.8"/>
  <cols>
    <col min="1" max="1" width="3.77777777777778" style="1" customWidth="1"/>
    <col min="2" max="2" width="16.7777777777778" style="1" customWidth="1"/>
    <col min="3" max="3" width="7.66666666666667" style="1" customWidth="1"/>
    <col min="4" max="4" width="6.66666666666667" style="1" customWidth="1"/>
    <col min="5" max="5" width="6.22222222222222" style="1" customWidth="1"/>
    <col min="6" max="6" width="9.44444444444444" style="1" customWidth="1"/>
    <col min="7" max="7" width="8.77777777777778" style="1" customWidth="1"/>
    <col min="8" max="8" width="6.33333333333333" style="1" customWidth="1"/>
    <col min="9" max="9" width="12.2222222222222" style="1" customWidth="1"/>
    <col min="10" max="10" width="7.77777777777778" style="1" customWidth="1"/>
    <col min="11" max="11" width="58" style="1" customWidth="1"/>
    <col min="12" max="12" width="50.8888888888889" style="1" customWidth="1"/>
    <col min="13" max="13" width="8.66666666666667" style="1" customWidth="1"/>
    <col min="14" max="14" width="7.87962962962963" style="5" customWidth="1"/>
    <col min="15" max="15" width="10.1111111111111" style="1" customWidth="1"/>
    <col min="16" max="16" width="9.77777777777778" style="1" customWidth="1"/>
    <col min="17" max="17" width="8" style="1" customWidth="1"/>
    <col min="18" max="18" width="5.66666666666667" style="1" customWidth="1"/>
    <col min="19" max="16384" width="9" style="1"/>
  </cols>
  <sheetData>
    <row r="1" s="1" customFormat="1" ht="63" customHeight="1" spans="1:18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18"/>
      <c r="L1" s="18"/>
      <c r="M1" s="18"/>
      <c r="N1" s="6"/>
      <c r="O1" s="18"/>
      <c r="P1" s="18"/>
      <c r="Q1" s="6"/>
      <c r="R1" s="6"/>
    </row>
    <row r="2" s="2" customFormat="1" ht="69" customHeight="1" spans="1:1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</row>
    <row r="3" s="3" customFormat="1" ht="87" customHeight="1" spans="1:18">
      <c r="A3" s="10">
        <f>ROW()-2</f>
        <v>1</v>
      </c>
      <c r="B3" s="11" t="s">
        <v>19</v>
      </c>
      <c r="C3" s="11" t="s">
        <v>20</v>
      </c>
      <c r="D3" s="11" t="s">
        <v>21</v>
      </c>
      <c r="E3" s="11" t="s">
        <v>22</v>
      </c>
      <c r="F3" s="10" t="s">
        <v>23</v>
      </c>
      <c r="G3" s="11" t="s">
        <v>24</v>
      </c>
      <c r="H3" s="10">
        <v>1</v>
      </c>
      <c r="I3" s="11" t="s">
        <v>25</v>
      </c>
      <c r="K3" s="19" t="s">
        <v>26</v>
      </c>
      <c r="L3" s="20" t="s">
        <v>27</v>
      </c>
      <c r="M3" s="21" t="str">
        <f>G3</f>
        <v>医疗类</v>
      </c>
      <c r="N3" s="10" t="s">
        <v>28</v>
      </c>
      <c r="O3" s="11" t="s">
        <v>29</v>
      </c>
      <c r="P3" s="11" t="s">
        <v>30</v>
      </c>
      <c r="Q3" s="10" t="s">
        <v>31</v>
      </c>
      <c r="R3" s="16"/>
    </row>
    <row r="4" s="3" customFormat="1" ht="87" customHeight="1" spans="1:18">
      <c r="A4" s="10">
        <f t="shared" ref="A4:A13" si="0">ROW()-2</f>
        <v>2</v>
      </c>
      <c r="B4" s="10" t="s">
        <v>19</v>
      </c>
      <c r="C4" s="11" t="s">
        <v>20</v>
      </c>
      <c r="D4" s="11" t="s">
        <v>21</v>
      </c>
      <c r="E4" s="11" t="s">
        <v>22</v>
      </c>
      <c r="F4" s="10" t="s">
        <v>32</v>
      </c>
      <c r="G4" s="11" t="s">
        <v>24</v>
      </c>
      <c r="H4" s="10">
        <v>1</v>
      </c>
      <c r="I4" s="11" t="s">
        <v>25</v>
      </c>
      <c r="J4" s="10"/>
      <c r="K4" s="22" t="s">
        <v>33</v>
      </c>
      <c r="L4" s="20" t="s">
        <v>27</v>
      </c>
      <c r="M4" s="21" t="str">
        <f t="shared" ref="M4:M29" si="1">G4</f>
        <v>医疗类</v>
      </c>
      <c r="N4" s="10" t="s">
        <v>28</v>
      </c>
      <c r="O4" s="11" t="s">
        <v>29</v>
      </c>
      <c r="P4" s="11" t="s">
        <v>30</v>
      </c>
      <c r="Q4" s="10" t="s">
        <v>31</v>
      </c>
      <c r="R4" s="16"/>
    </row>
    <row r="5" s="3" customFormat="1" ht="87" customHeight="1" spans="1:18">
      <c r="A5" s="10">
        <f t="shared" si="0"/>
        <v>3</v>
      </c>
      <c r="B5" s="10" t="s">
        <v>19</v>
      </c>
      <c r="C5" s="11" t="s">
        <v>20</v>
      </c>
      <c r="D5" s="11" t="s">
        <v>21</v>
      </c>
      <c r="E5" s="11" t="s">
        <v>22</v>
      </c>
      <c r="F5" s="10" t="s">
        <v>34</v>
      </c>
      <c r="G5" s="11" t="s">
        <v>24</v>
      </c>
      <c r="H5" s="10">
        <v>1</v>
      </c>
      <c r="I5" s="11" t="s">
        <v>25</v>
      </c>
      <c r="J5" s="10"/>
      <c r="K5" s="22" t="s">
        <v>35</v>
      </c>
      <c r="L5" s="20" t="s">
        <v>27</v>
      </c>
      <c r="M5" s="21" t="str">
        <f t="shared" si="1"/>
        <v>医疗类</v>
      </c>
      <c r="N5" s="10" t="s">
        <v>28</v>
      </c>
      <c r="O5" s="11" t="s">
        <v>29</v>
      </c>
      <c r="P5" s="11" t="s">
        <v>30</v>
      </c>
      <c r="Q5" s="10" t="s">
        <v>31</v>
      </c>
      <c r="R5" s="16"/>
    </row>
    <row r="6" s="3" customFormat="1" ht="87" customHeight="1" spans="1:18">
      <c r="A6" s="10">
        <f t="shared" si="0"/>
        <v>4</v>
      </c>
      <c r="B6" s="10" t="s">
        <v>19</v>
      </c>
      <c r="C6" s="11" t="s">
        <v>20</v>
      </c>
      <c r="D6" s="11" t="s">
        <v>21</v>
      </c>
      <c r="E6" s="10" t="s">
        <v>22</v>
      </c>
      <c r="F6" s="10" t="s">
        <v>36</v>
      </c>
      <c r="G6" s="10" t="s">
        <v>37</v>
      </c>
      <c r="H6" s="10">
        <v>4</v>
      </c>
      <c r="I6" s="10" t="s">
        <v>25</v>
      </c>
      <c r="J6" s="10"/>
      <c r="K6" s="23" t="s">
        <v>38</v>
      </c>
      <c r="L6" s="20" t="s">
        <v>27</v>
      </c>
      <c r="M6" s="21" t="str">
        <f t="shared" si="1"/>
        <v>护理类</v>
      </c>
      <c r="N6" s="10" t="s">
        <v>28</v>
      </c>
      <c r="O6" s="11" t="s">
        <v>29</v>
      </c>
      <c r="P6" s="11" t="s">
        <v>30</v>
      </c>
      <c r="Q6" s="10" t="s">
        <v>31</v>
      </c>
      <c r="R6" s="16"/>
    </row>
    <row r="7" s="3" customFormat="1" ht="129" customHeight="1" spans="1:18">
      <c r="A7" s="10">
        <f t="shared" si="0"/>
        <v>5</v>
      </c>
      <c r="B7" s="11" t="s">
        <v>19</v>
      </c>
      <c r="C7" s="11" t="s">
        <v>20</v>
      </c>
      <c r="D7" s="11" t="s">
        <v>21</v>
      </c>
      <c r="E7" s="11" t="s">
        <v>22</v>
      </c>
      <c r="F7" s="11" t="s">
        <v>39</v>
      </c>
      <c r="G7" s="11" t="s">
        <v>40</v>
      </c>
      <c r="H7" s="12">
        <v>1</v>
      </c>
      <c r="I7" s="11" t="s">
        <v>25</v>
      </c>
      <c r="J7" s="11"/>
      <c r="K7" s="24" t="s">
        <v>41</v>
      </c>
      <c r="L7" s="16" t="s">
        <v>27</v>
      </c>
      <c r="M7" s="21" t="str">
        <f t="shared" si="1"/>
        <v>检验类</v>
      </c>
      <c r="N7" s="10" t="s">
        <v>28</v>
      </c>
      <c r="O7" s="11" t="s">
        <v>29</v>
      </c>
      <c r="P7" s="11" t="s">
        <v>30</v>
      </c>
      <c r="Q7" s="10" t="s">
        <v>31</v>
      </c>
      <c r="R7" s="16"/>
    </row>
    <row r="8" s="2" customFormat="1" ht="87" customHeight="1" spans="1:18">
      <c r="A8" s="10">
        <f t="shared" si="0"/>
        <v>6</v>
      </c>
      <c r="B8" s="10" t="s">
        <v>42</v>
      </c>
      <c r="C8" s="11" t="s">
        <v>20</v>
      </c>
      <c r="D8" s="11" t="s">
        <v>21</v>
      </c>
      <c r="E8" s="11" t="s">
        <v>22</v>
      </c>
      <c r="F8" s="10" t="s">
        <v>36</v>
      </c>
      <c r="G8" s="10" t="s">
        <v>37</v>
      </c>
      <c r="H8" s="13">
        <v>6</v>
      </c>
      <c r="I8" s="11" t="s">
        <v>25</v>
      </c>
      <c r="J8" s="11"/>
      <c r="K8" s="23" t="s">
        <v>38</v>
      </c>
      <c r="L8" s="20" t="s">
        <v>43</v>
      </c>
      <c r="M8" s="21" t="str">
        <f t="shared" si="1"/>
        <v>护理类</v>
      </c>
      <c r="N8" s="10" t="s">
        <v>28</v>
      </c>
      <c r="O8" s="10" t="s">
        <v>29</v>
      </c>
      <c r="P8" s="10" t="s">
        <v>30</v>
      </c>
      <c r="Q8" s="10" t="s">
        <v>31</v>
      </c>
      <c r="R8" s="11"/>
    </row>
    <row r="9" s="4" customFormat="1" ht="132" customHeight="1" spans="1:18">
      <c r="A9" s="10">
        <f t="shared" si="0"/>
        <v>7</v>
      </c>
      <c r="B9" s="10" t="s">
        <v>42</v>
      </c>
      <c r="C9" s="11" t="s">
        <v>20</v>
      </c>
      <c r="D9" s="11" t="s">
        <v>21</v>
      </c>
      <c r="E9" s="14" t="s">
        <v>22</v>
      </c>
      <c r="F9" s="11" t="s">
        <v>44</v>
      </c>
      <c r="G9" s="11" t="s">
        <v>45</v>
      </c>
      <c r="H9" s="11">
        <v>1</v>
      </c>
      <c r="I9" s="11" t="s">
        <v>46</v>
      </c>
      <c r="J9" s="11" t="s">
        <v>47</v>
      </c>
      <c r="K9" s="20" t="s">
        <v>48</v>
      </c>
      <c r="L9" s="16" t="s">
        <v>27</v>
      </c>
      <c r="M9" s="21" t="str">
        <f t="shared" si="1"/>
        <v>综合类</v>
      </c>
      <c r="N9" s="11" t="s">
        <v>49</v>
      </c>
      <c r="O9" s="11" t="s">
        <v>29</v>
      </c>
      <c r="P9" s="11" t="s">
        <v>30</v>
      </c>
      <c r="Q9" s="11" t="s">
        <v>31</v>
      </c>
      <c r="R9" s="11"/>
    </row>
    <row r="10" s="2" customFormat="1" ht="132" customHeight="1" spans="1:18">
      <c r="A10" s="10">
        <f t="shared" si="0"/>
        <v>8</v>
      </c>
      <c r="B10" s="10" t="s">
        <v>42</v>
      </c>
      <c r="C10" s="11" t="s">
        <v>20</v>
      </c>
      <c r="D10" s="11" t="s">
        <v>21</v>
      </c>
      <c r="E10" s="11" t="s">
        <v>22</v>
      </c>
      <c r="F10" s="11" t="s">
        <v>50</v>
      </c>
      <c r="G10" s="11" t="s">
        <v>45</v>
      </c>
      <c r="H10" s="11">
        <v>1</v>
      </c>
      <c r="I10" s="11" t="s">
        <v>46</v>
      </c>
      <c r="J10" s="11"/>
      <c r="K10" s="20" t="s">
        <v>51</v>
      </c>
      <c r="L10" s="16" t="s">
        <v>52</v>
      </c>
      <c r="M10" s="21" t="s">
        <v>45</v>
      </c>
      <c r="N10" s="11" t="s">
        <v>28</v>
      </c>
      <c r="O10" s="11" t="s">
        <v>29</v>
      </c>
      <c r="P10" s="11" t="s">
        <v>30</v>
      </c>
      <c r="Q10" s="11" t="s">
        <v>31</v>
      </c>
      <c r="R10" s="11"/>
    </row>
    <row r="11" s="2" customFormat="1" ht="103.5" customHeight="1" spans="1:18">
      <c r="A11" s="10">
        <f t="shared" si="0"/>
        <v>9</v>
      </c>
      <c r="B11" s="10" t="s">
        <v>53</v>
      </c>
      <c r="C11" s="11" t="s">
        <v>20</v>
      </c>
      <c r="D11" s="11" t="s">
        <v>21</v>
      </c>
      <c r="E11" s="11" t="s">
        <v>22</v>
      </c>
      <c r="F11" s="11" t="s">
        <v>54</v>
      </c>
      <c r="G11" s="11" t="s">
        <v>24</v>
      </c>
      <c r="H11" s="11">
        <v>1</v>
      </c>
      <c r="I11" s="11" t="s">
        <v>25</v>
      </c>
      <c r="J11" s="11"/>
      <c r="K11" s="20" t="s">
        <v>55</v>
      </c>
      <c r="L11" s="16" t="s">
        <v>56</v>
      </c>
      <c r="M11" s="21" t="str">
        <f t="shared" si="1"/>
        <v>医疗类</v>
      </c>
      <c r="N11" s="11" t="s">
        <v>28</v>
      </c>
      <c r="O11" s="11" t="s">
        <v>29</v>
      </c>
      <c r="P11" s="11" t="s">
        <v>30</v>
      </c>
      <c r="Q11" s="11" t="s">
        <v>31</v>
      </c>
      <c r="R11" s="11"/>
    </row>
    <row r="12" s="2" customFormat="1" ht="107.25" customHeight="1" spans="1:18">
      <c r="A12" s="10">
        <f t="shared" si="0"/>
        <v>10</v>
      </c>
      <c r="B12" s="10" t="s">
        <v>53</v>
      </c>
      <c r="C12" s="11" t="s">
        <v>20</v>
      </c>
      <c r="D12" s="11" t="s">
        <v>21</v>
      </c>
      <c r="E12" s="11" t="s">
        <v>22</v>
      </c>
      <c r="F12" s="11" t="s">
        <v>57</v>
      </c>
      <c r="G12" s="11" t="s">
        <v>24</v>
      </c>
      <c r="H12" s="11">
        <v>2</v>
      </c>
      <c r="I12" s="11" t="s">
        <v>25</v>
      </c>
      <c r="J12" s="11"/>
      <c r="K12" s="20" t="s">
        <v>33</v>
      </c>
      <c r="L12" s="16" t="s">
        <v>58</v>
      </c>
      <c r="M12" s="21" t="str">
        <f t="shared" si="1"/>
        <v>医疗类</v>
      </c>
      <c r="N12" s="11" t="s">
        <v>28</v>
      </c>
      <c r="O12" s="11" t="s">
        <v>29</v>
      </c>
      <c r="P12" s="11" t="s">
        <v>30</v>
      </c>
      <c r="Q12" s="11" t="s">
        <v>31</v>
      </c>
      <c r="R12" s="11"/>
    </row>
    <row r="13" s="2" customFormat="1" ht="87" customHeight="1" spans="1:18">
      <c r="A13" s="10">
        <f t="shared" si="0"/>
        <v>11</v>
      </c>
      <c r="B13" s="10" t="s">
        <v>53</v>
      </c>
      <c r="C13" s="11" t="s">
        <v>20</v>
      </c>
      <c r="D13" s="11" t="s">
        <v>21</v>
      </c>
      <c r="E13" s="11" t="s">
        <v>22</v>
      </c>
      <c r="F13" s="11" t="s">
        <v>59</v>
      </c>
      <c r="G13" s="11" t="s">
        <v>37</v>
      </c>
      <c r="H13" s="11">
        <v>1</v>
      </c>
      <c r="I13" s="11" t="s">
        <v>25</v>
      </c>
      <c r="J13" s="11"/>
      <c r="K13" s="20" t="s">
        <v>38</v>
      </c>
      <c r="L13" s="16" t="s">
        <v>60</v>
      </c>
      <c r="M13" s="21" t="str">
        <f t="shared" si="1"/>
        <v>护理类</v>
      </c>
      <c r="N13" s="11" t="s">
        <v>28</v>
      </c>
      <c r="O13" s="11" t="s">
        <v>29</v>
      </c>
      <c r="P13" s="11" t="s">
        <v>30</v>
      </c>
      <c r="Q13" s="11" t="s">
        <v>31</v>
      </c>
      <c r="R13" s="11"/>
    </row>
    <row r="14" s="2" customFormat="1" ht="87" customHeight="1" spans="1:18">
      <c r="A14" s="10">
        <f t="shared" ref="A14:A23" si="2">ROW()-2</f>
        <v>12</v>
      </c>
      <c r="B14" s="10" t="s">
        <v>53</v>
      </c>
      <c r="C14" s="11" t="s">
        <v>20</v>
      </c>
      <c r="D14" s="11" t="s">
        <v>21</v>
      </c>
      <c r="E14" s="11" t="s">
        <v>22</v>
      </c>
      <c r="F14" s="11" t="s">
        <v>61</v>
      </c>
      <c r="G14" s="11" t="s">
        <v>37</v>
      </c>
      <c r="H14" s="11">
        <v>11</v>
      </c>
      <c r="I14" s="11" t="s">
        <v>25</v>
      </c>
      <c r="J14" s="11"/>
      <c r="K14" s="20" t="s">
        <v>38</v>
      </c>
      <c r="L14" s="16" t="s">
        <v>62</v>
      </c>
      <c r="M14" s="21" t="str">
        <f t="shared" si="1"/>
        <v>护理类</v>
      </c>
      <c r="N14" s="11" t="s">
        <v>28</v>
      </c>
      <c r="O14" s="11" t="s">
        <v>29</v>
      </c>
      <c r="P14" s="11" t="s">
        <v>30</v>
      </c>
      <c r="Q14" s="11" t="s">
        <v>31</v>
      </c>
      <c r="R14" s="11"/>
    </row>
    <row r="15" s="2" customFormat="1" ht="134.25" customHeight="1" spans="1:18">
      <c r="A15" s="10">
        <f t="shared" si="2"/>
        <v>13</v>
      </c>
      <c r="B15" s="10" t="s">
        <v>53</v>
      </c>
      <c r="C15" s="11" t="s">
        <v>20</v>
      </c>
      <c r="D15" s="11" t="s">
        <v>21</v>
      </c>
      <c r="E15" s="11" t="s">
        <v>22</v>
      </c>
      <c r="F15" s="11" t="s">
        <v>63</v>
      </c>
      <c r="G15" s="11" t="s">
        <v>40</v>
      </c>
      <c r="H15" s="11">
        <v>1</v>
      </c>
      <c r="I15" s="11" t="s">
        <v>25</v>
      </c>
      <c r="J15" s="11"/>
      <c r="K15" s="20" t="s">
        <v>64</v>
      </c>
      <c r="L15" s="16" t="s">
        <v>65</v>
      </c>
      <c r="M15" s="21" t="str">
        <f t="shared" si="1"/>
        <v>检验类</v>
      </c>
      <c r="N15" s="11" t="s">
        <v>28</v>
      </c>
      <c r="O15" s="11" t="s">
        <v>29</v>
      </c>
      <c r="P15" s="11" t="s">
        <v>30</v>
      </c>
      <c r="Q15" s="11" t="s">
        <v>31</v>
      </c>
      <c r="R15" s="11"/>
    </row>
    <row r="16" s="2" customFormat="1" ht="87" customHeight="1" spans="1:18">
      <c r="A16" s="10">
        <f t="shared" si="2"/>
        <v>14</v>
      </c>
      <c r="B16" s="10" t="s">
        <v>53</v>
      </c>
      <c r="C16" s="11" t="s">
        <v>20</v>
      </c>
      <c r="D16" s="11" t="s">
        <v>21</v>
      </c>
      <c r="E16" s="11" t="s">
        <v>22</v>
      </c>
      <c r="F16" s="11" t="s">
        <v>66</v>
      </c>
      <c r="G16" s="11" t="s">
        <v>67</v>
      </c>
      <c r="H16" s="11">
        <v>1</v>
      </c>
      <c r="I16" s="11" t="s">
        <v>46</v>
      </c>
      <c r="J16" s="11" t="s">
        <v>47</v>
      </c>
      <c r="K16" s="20" t="s">
        <v>68</v>
      </c>
      <c r="L16" s="16" t="s">
        <v>69</v>
      </c>
      <c r="M16" s="21" t="str">
        <f t="shared" si="1"/>
        <v>药学类</v>
      </c>
      <c r="N16" s="11" t="s">
        <v>28</v>
      </c>
      <c r="O16" s="11" t="s">
        <v>29</v>
      </c>
      <c r="P16" s="11" t="s">
        <v>30</v>
      </c>
      <c r="Q16" s="11" t="s">
        <v>31</v>
      </c>
      <c r="R16" s="11"/>
    </row>
    <row r="17" s="2" customFormat="1" ht="135" customHeight="1" spans="1:18">
      <c r="A17" s="10">
        <f t="shared" si="2"/>
        <v>15</v>
      </c>
      <c r="B17" s="10" t="s">
        <v>53</v>
      </c>
      <c r="C17" s="11" t="s">
        <v>20</v>
      </c>
      <c r="D17" s="11" t="s">
        <v>21</v>
      </c>
      <c r="E17" s="11" t="s">
        <v>22</v>
      </c>
      <c r="F17" s="11" t="s">
        <v>70</v>
      </c>
      <c r="G17" s="11" t="s">
        <v>45</v>
      </c>
      <c r="H17" s="11">
        <v>4</v>
      </c>
      <c r="I17" s="11" t="s">
        <v>25</v>
      </c>
      <c r="J17" s="11"/>
      <c r="K17" s="20" t="s">
        <v>71</v>
      </c>
      <c r="L17" s="16" t="s">
        <v>72</v>
      </c>
      <c r="M17" s="21" t="str">
        <f t="shared" si="1"/>
        <v>综合类</v>
      </c>
      <c r="N17" s="11" t="s">
        <v>28</v>
      </c>
      <c r="O17" s="11" t="s">
        <v>29</v>
      </c>
      <c r="P17" s="11" t="s">
        <v>30</v>
      </c>
      <c r="Q17" s="11" t="s">
        <v>31</v>
      </c>
      <c r="R17" s="11"/>
    </row>
    <row r="18" s="4" customFormat="1" ht="120" customHeight="1" spans="1:18">
      <c r="A18" s="10">
        <f t="shared" si="2"/>
        <v>16</v>
      </c>
      <c r="B18" s="10" t="s">
        <v>53</v>
      </c>
      <c r="C18" s="11" t="s">
        <v>20</v>
      </c>
      <c r="D18" s="11" t="s">
        <v>21</v>
      </c>
      <c r="E18" s="14" t="s">
        <v>22</v>
      </c>
      <c r="F18" s="11" t="s">
        <v>73</v>
      </c>
      <c r="G18" s="11" t="s">
        <v>45</v>
      </c>
      <c r="H18" s="11">
        <v>1</v>
      </c>
      <c r="I18" s="11" t="s">
        <v>25</v>
      </c>
      <c r="J18" s="11"/>
      <c r="K18" s="20" t="s">
        <v>71</v>
      </c>
      <c r="L18" s="16" t="s">
        <v>27</v>
      </c>
      <c r="M18" s="21" t="str">
        <f t="shared" si="1"/>
        <v>综合类</v>
      </c>
      <c r="N18" s="11" t="s">
        <v>28</v>
      </c>
      <c r="O18" s="11" t="s">
        <v>29</v>
      </c>
      <c r="P18" s="11" t="s">
        <v>30</v>
      </c>
      <c r="Q18" s="11" t="s">
        <v>31</v>
      </c>
      <c r="R18" s="11"/>
    </row>
    <row r="19" s="2" customFormat="1" ht="87" customHeight="1" spans="1:18">
      <c r="A19" s="10">
        <f t="shared" si="2"/>
        <v>17</v>
      </c>
      <c r="B19" s="10" t="s">
        <v>53</v>
      </c>
      <c r="C19" s="11" t="s">
        <v>20</v>
      </c>
      <c r="D19" s="11" t="s">
        <v>21</v>
      </c>
      <c r="E19" s="11" t="s">
        <v>22</v>
      </c>
      <c r="F19" s="11" t="s">
        <v>74</v>
      </c>
      <c r="G19" s="11" t="s">
        <v>45</v>
      </c>
      <c r="H19" s="10">
        <v>1</v>
      </c>
      <c r="I19" s="11" t="s">
        <v>46</v>
      </c>
      <c r="J19" s="11" t="s">
        <v>47</v>
      </c>
      <c r="K19" s="20" t="s">
        <v>51</v>
      </c>
      <c r="L19" s="16" t="s">
        <v>75</v>
      </c>
      <c r="M19" s="21" t="str">
        <f t="shared" si="1"/>
        <v>综合类</v>
      </c>
      <c r="N19" s="11" t="s">
        <v>28</v>
      </c>
      <c r="O19" s="11" t="s">
        <v>29</v>
      </c>
      <c r="P19" s="11" t="s">
        <v>30</v>
      </c>
      <c r="Q19" s="11" t="s">
        <v>31</v>
      </c>
      <c r="R19" s="11"/>
    </row>
    <row r="20" s="2" customFormat="1" ht="87" customHeight="1" spans="1:18">
      <c r="A20" s="10">
        <f t="shared" si="2"/>
        <v>18</v>
      </c>
      <c r="B20" s="10" t="s">
        <v>53</v>
      </c>
      <c r="C20" s="11" t="s">
        <v>20</v>
      </c>
      <c r="D20" s="11" t="s">
        <v>21</v>
      </c>
      <c r="E20" s="11" t="s">
        <v>22</v>
      </c>
      <c r="F20" s="11" t="s">
        <v>76</v>
      </c>
      <c r="G20" s="11" t="s">
        <v>45</v>
      </c>
      <c r="H20" s="10">
        <v>1</v>
      </c>
      <c r="I20" s="11" t="s">
        <v>46</v>
      </c>
      <c r="J20" s="11"/>
      <c r="K20" s="20" t="s">
        <v>51</v>
      </c>
      <c r="L20" s="16" t="s">
        <v>77</v>
      </c>
      <c r="M20" s="21" t="str">
        <f t="shared" si="1"/>
        <v>综合类</v>
      </c>
      <c r="N20" s="11" t="s">
        <v>28</v>
      </c>
      <c r="O20" s="11" t="s">
        <v>29</v>
      </c>
      <c r="P20" s="11" t="s">
        <v>30</v>
      </c>
      <c r="Q20" s="11" t="s">
        <v>31</v>
      </c>
      <c r="R20" s="11"/>
    </row>
    <row r="21" s="4" customFormat="1" ht="77.25" customHeight="1" spans="1:18">
      <c r="A21" s="10">
        <f t="shared" si="2"/>
        <v>19</v>
      </c>
      <c r="B21" s="10" t="s">
        <v>53</v>
      </c>
      <c r="C21" s="11" t="s">
        <v>20</v>
      </c>
      <c r="D21" s="11" t="s">
        <v>21</v>
      </c>
      <c r="E21" s="14" t="s">
        <v>22</v>
      </c>
      <c r="F21" s="11" t="s">
        <v>78</v>
      </c>
      <c r="G21" s="11" t="s">
        <v>45</v>
      </c>
      <c r="H21" s="10">
        <v>1</v>
      </c>
      <c r="I21" s="11" t="s">
        <v>46</v>
      </c>
      <c r="J21" s="11" t="s">
        <v>47</v>
      </c>
      <c r="K21" s="20" t="s">
        <v>51</v>
      </c>
      <c r="L21" s="16" t="s">
        <v>79</v>
      </c>
      <c r="M21" s="21" t="str">
        <f t="shared" si="1"/>
        <v>综合类</v>
      </c>
      <c r="N21" s="11" t="s">
        <v>28</v>
      </c>
      <c r="O21" s="11" t="s">
        <v>29</v>
      </c>
      <c r="P21" s="11" t="s">
        <v>30</v>
      </c>
      <c r="Q21" s="11" t="s">
        <v>31</v>
      </c>
      <c r="R21" s="11"/>
    </row>
    <row r="22" s="4" customFormat="1" ht="87" customHeight="1" spans="1:18">
      <c r="A22" s="10">
        <f t="shared" si="2"/>
        <v>20</v>
      </c>
      <c r="B22" s="15" t="s">
        <v>80</v>
      </c>
      <c r="C22" s="14" t="s">
        <v>20</v>
      </c>
      <c r="D22" s="14" t="s">
        <v>21</v>
      </c>
      <c r="E22" s="14" t="s">
        <v>22</v>
      </c>
      <c r="F22" s="15" t="s">
        <v>23</v>
      </c>
      <c r="G22" s="14" t="s">
        <v>24</v>
      </c>
      <c r="H22" s="15">
        <v>1</v>
      </c>
      <c r="I22" s="11" t="s">
        <v>25</v>
      </c>
      <c r="J22" s="14"/>
      <c r="K22" s="17" t="s">
        <v>81</v>
      </c>
      <c r="L22" s="16" t="s">
        <v>27</v>
      </c>
      <c r="M22" s="21" t="str">
        <f t="shared" si="1"/>
        <v>医疗类</v>
      </c>
      <c r="N22" s="15" t="s">
        <v>28</v>
      </c>
      <c r="O22" s="15" t="s">
        <v>29</v>
      </c>
      <c r="P22" s="15" t="s">
        <v>30</v>
      </c>
      <c r="Q22" s="15" t="s">
        <v>31</v>
      </c>
      <c r="R22" s="15"/>
    </row>
    <row r="23" s="2" customFormat="1" ht="87" customHeight="1" spans="1:18">
      <c r="A23" s="10">
        <f t="shared" si="2"/>
        <v>21</v>
      </c>
      <c r="B23" s="10" t="s">
        <v>80</v>
      </c>
      <c r="C23" s="11" t="s">
        <v>20</v>
      </c>
      <c r="D23" s="11" t="s">
        <v>21</v>
      </c>
      <c r="E23" s="11" t="s">
        <v>22</v>
      </c>
      <c r="F23" s="11" t="s">
        <v>82</v>
      </c>
      <c r="G23" s="10" t="s">
        <v>37</v>
      </c>
      <c r="H23" s="12">
        <v>3</v>
      </c>
      <c r="I23" s="11" t="s">
        <v>25</v>
      </c>
      <c r="J23" s="11"/>
      <c r="K23" s="16" t="s">
        <v>83</v>
      </c>
      <c r="L23" s="16" t="s">
        <v>84</v>
      </c>
      <c r="M23" s="21" t="str">
        <f t="shared" si="1"/>
        <v>护理类</v>
      </c>
      <c r="N23" s="11" t="s">
        <v>28</v>
      </c>
      <c r="O23" s="11" t="s">
        <v>29</v>
      </c>
      <c r="P23" s="11" t="s">
        <v>30</v>
      </c>
      <c r="Q23" s="10" t="s">
        <v>31</v>
      </c>
      <c r="R23" s="10"/>
    </row>
    <row r="24" s="2" customFormat="1" ht="87" customHeight="1" spans="1:18">
      <c r="A24" s="10">
        <f t="shared" ref="A24:A29" si="3">ROW()-2</f>
        <v>22</v>
      </c>
      <c r="B24" s="10" t="s">
        <v>80</v>
      </c>
      <c r="C24" s="11" t="s">
        <v>20</v>
      </c>
      <c r="D24" s="11" t="s">
        <v>21</v>
      </c>
      <c r="E24" s="10" t="s">
        <v>22</v>
      </c>
      <c r="F24" s="10" t="s">
        <v>85</v>
      </c>
      <c r="G24" s="10" t="s">
        <v>37</v>
      </c>
      <c r="H24" s="10">
        <v>1</v>
      </c>
      <c r="I24" s="10" t="s">
        <v>25</v>
      </c>
      <c r="J24" s="10"/>
      <c r="K24" s="20" t="s">
        <v>83</v>
      </c>
      <c r="L24" s="20" t="s">
        <v>86</v>
      </c>
      <c r="M24" s="21" t="str">
        <f t="shared" si="1"/>
        <v>护理类</v>
      </c>
      <c r="N24" s="10" t="s">
        <v>28</v>
      </c>
      <c r="O24" s="10" t="s">
        <v>29</v>
      </c>
      <c r="P24" s="10" t="s">
        <v>30</v>
      </c>
      <c r="Q24" s="10" t="s">
        <v>31</v>
      </c>
      <c r="R24" s="10"/>
    </row>
    <row r="25" s="2" customFormat="1" ht="87" customHeight="1" spans="1:18">
      <c r="A25" s="10">
        <f t="shared" si="3"/>
        <v>23</v>
      </c>
      <c r="B25" s="10" t="s">
        <v>80</v>
      </c>
      <c r="C25" s="11" t="s">
        <v>20</v>
      </c>
      <c r="D25" s="11" t="s">
        <v>21</v>
      </c>
      <c r="E25" s="11" t="s">
        <v>22</v>
      </c>
      <c r="F25" s="16" t="s">
        <v>87</v>
      </c>
      <c r="G25" s="16" t="s">
        <v>67</v>
      </c>
      <c r="H25" s="11">
        <v>1</v>
      </c>
      <c r="I25" s="11" t="s">
        <v>25</v>
      </c>
      <c r="J25" s="11"/>
      <c r="K25" s="16" t="s">
        <v>88</v>
      </c>
      <c r="L25" s="20" t="s">
        <v>89</v>
      </c>
      <c r="M25" s="21" t="str">
        <f t="shared" si="1"/>
        <v>药学类</v>
      </c>
      <c r="N25" s="16" t="s">
        <v>28</v>
      </c>
      <c r="O25" s="16" t="s">
        <v>29</v>
      </c>
      <c r="P25" s="11" t="s">
        <v>30</v>
      </c>
      <c r="Q25" s="11" t="s">
        <v>31</v>
      </c>
      <c r="R25" s="11"/>
    </row>
    <row r="26" s="2" customFormat="1" ht="87" customHeight="1" spans="1:18">
      <c r="A26" s="10">
        <f t="shared" si="3"/>
        <v>24</v>
      </c>
      <c r="B26" s="10" t="s">
        <v>80</v>
      </c>
      <c r="C26" s="11" t="s">
        <v>20</v>
      </c>
      <c r="D26" s="11" t="s">
        <v>21</v>
      </c>
      <c r="E26" s="11" t="s">
        <v>22</v>
      </c>
      <c r="F26" s="10" t="s">
        <v>90</v>
      </c>
      <c r="G26" s="10" t="s">
        <v>45</v>
      </c>
      <c r="H26" s="10">
        <v>1</v>
      </c>
      <c r="I26" s="11" t="s">
        <v>46</v>
      </c>
      <c r="J26" s="10"/>
      <c r="K26" s="16" t="s">
        <v>91</v>
      </c>
      <c r="L26" s="16" t="s">
        <v>92</v>
      </c>
      <c r="M26" s="21" t="str">
        <f t="shared" si="1"/>
        <v>综合类</v>
      </c>
      <c r="N26" s="11" t="s">
        <v>28</v>
      </c>
      <c r="O26" s="11" t="s">
        <v>29</v>
      </c>
      <c r="P26" s="11" t="s">
        <v>30</v>
      </c>
      <c r="Q26" s="10" t="s">
        <v>31</v>
      </c>
      <c r="R26" s="10"/>
    </row>
    <row r="27" s="2" customFormat="1" ht="127.5" customHeight="1" spans="1:18">
      <c r="A27" s="10">
        <f t="shared" si="3"/>
        <v>25</v>
      </c>
      <c r="B27" s="10" t="s">
        <v>80</v>
      </c>
      <c r="C27" s="11" t="s">
        <v>20</v>
      </c>
      <c r="D27" s="11" t="s">
        <v>21</v>
      </c>
      <c r="E27" s="11" t="s">
        <v>22</v>
      </c>
      <c r="F27" s="16" t="s">
        <v>93</v>
      </c>
      <c r="G27" s="16" t="s">
        <v>45</v>
      </c>
      <c r="H27" s="11">
        <v>1</v>
      </c>
      <c r="I27" s="11" t="s">
        <v>25</v>
      </c>
      <c r="J27" s="11"/>
      <c r="K27" s="16" t="s">
        <v>94</v>
      </c>
      <c r="L27" s="20" t="s">
        <v>95</v>
      </c>
      <c r="M27" s="21" t="str">
        <f t="shared" si="1"/>
        <v>综合类</v>
      </c>
      <c r="N27" s="11" t="s">
        <v>28</v>
      </c>
      <c r="O27" s="11" t="s">
        <v>29</v>
      </c>
      <c r="P27" s="11" t="s">
        <v>30</v>
      </c>
      <c r="Q27" s="10" t="s">
        <v>31</v>
      </c>
      <c r="R27" s="10"/>
    </row>
    <row r="28" s="4" customFormat="1" ht="82.5" customHeight="1" spans="1:18">
      <c r="A28" s="10">
        <f t="shared" si="3"/>
        <v>26</v>
      </c>
      <c r="B28" s="15" t="s">
        <v>96</v>
      </c>
      <c r="C28" s="14" t="s">
        <v>20</v>
      </c>
      <c r="D28" s="14" t="s">
        <v>21</v>
      </c>
      <c r="E28" s="14" t="s">
        <v>22</v>
      </c>
      <c r="F28" s="17" t="s">
        <v>97</v>
      </c>
      <c r="G28" s="17" t="s">
        <v>24</v>
      </c>
      <c r="H28" s="14">
        <v>1</v>
      </c>
      <c r="I28" s="11" t="s">
        <v>25</v>
      </c>
      <c r="J28" s="25"/>
      <c r="K28" s="26" t="s">
        <v>98</v>
      </c>
      <c r="L28" s="16" t="s">
        <v>27</v>
      </c>
      <c r="M28" s="21" t="str">
        <f t="shared" si="1"/>
        <v>医疗类</v>
      </c>
      <c r="N28" s="14" t="s">
        <v>28</v>
      </c>
      <c r="O28" s="14" t="s">
        <v>29</v>
      </c>
      <c r="P28" s="15" t="s">
        <v>99</v>
      </c>
      <c r="Q28" s="15" t="s">
        <v>31</v>
      </c>
      <c r="R28" s="25"/>
    </row>
    <row r="29" s="2" customFormat="1" ht="82.5" customHeight="1" spans="1:18">
      <c r="A29" s="10">
        <f t="shared" si="3"/>
        <v>27</v>
      </c>
      <c r="B29" s="10" t="s">
        <v>96</v>
      </c>
      <c r="C29" s="11" t="s">
        <v>20</v>
      </c>
      <c r="D29" s="11" t="s">
        <v>21</v>
      </c>
      <c r="E29" s="11" t="s">
        <v>22</v>
      </c>
      <c r="F29" s="16" t="s">
        <v>100</v>
      </c>
      <c r="G29" s="16" t="s">
        <v>45</v>
      </c>
      <c r="H29" s="11">
        <v>1</v>
      </c>
      <c r="I29" s="11" t="s">
        <v>25</v>
      </c>
      <c r="J29" s="27"/>
      <c r="K29" s="20" t="s">
        <v>51</v>
      </c>
      <c r="L29" s="16" t="s">
        <v>101</v>
      </c>
      <c r="M29" s="21" t="str">
        <f t="shared" si="1"/>
        <v>综合类</v>
      </c>
      <c r="N29" s="11" t="s">
        <v>28</v>
      </c>
      <c r="O29" s="11" t="s">
        <v>29</v>
      </c>
      <c r="P29" s="10" t="s">
        <v>99</v>
      </c>
      <c r="Q29" s="10" t="s">
        <v>31</v>
      </c>
      <c r="R29" s="27"/>
    </row>
  </sheetData>
  <autoFilter ref="A2:R29">
    <extLst/>
  </autoFilter>
  <mergeCells count="1">
    <mergeCell ref="A1:R1"/>
  </mergeCells>
  <dataValidations count="7">
    <dataValidation type="list" allowBlank="1" showInputMessage="1" showErrorMessage="1" sqref="D3:D29">
      <formula1>"专业技术岗位,管理岗位,工勤技能岗位"</formula1>
    </dataValidation>
    <dataValidation type="list" allowBlank="1" showInputMessage="1" showErrorMessage="1" sqref="E3:E7 E28:E29">
      <formula1>"初级,中级,副高级,正高级,七级以下,技术工三级,技术工四级,技术工五级,普通工"</formula1>
    </dataValidation>
    <dataValidation type="list" allowBlank="1" showInputMessage="1" showErrorMessage="1" sqref="E11:E21">
      <formula1>"初级,中级,副高级,正高级"</formula1>
    </dataValidation>
    <dataValidation type="list" allowBlank="1" showInputMessage="1" showErrorMessage="1" sqref="G11:G21 G28:G29">
      <formula1>"医疗类,护理类,中医类,检验类,药学类,综合类"</formula1>
    </dataValidation>
    <dataValidation type="list" allowBlank="1" showInputMessage="1" showErrorMessage="1" sqref="I11:I21">
      <formula1>"大学专科及以上,大学本科及以上,硕士研究生及以上"</formula1>
    </dataValidation>
    <dataValidation type="list" allowBlank="1" showInputMessage="1" showErrorMessage="1" sqref="J13:J21">
      <formula1>"学士及以上,硕士及以上"</formula1>
    </dataValidation>
    <dataValidation type="list" allowBlank="1" showInputMessage="1" showErrorMessage="1" sqref="N28:N29">
      <formula1>"结构化面试,专业测试"</formula1>
    </dataValidation>
  </dataValidations>
  <pageMargins left="0.31496062992126" right="0.31496062992126" top="0.433070866141732" bottom="0.47244094488189" header="0.31496062992126" footer="0.31496062992126"/>
  <pageSetup paperSize="9" scale="56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t U g Q V T X t t w i k A A A A 9 g A A A B I A H A B D b 2 5 m a W c v U G F j a 2 F n Z S 5 4 b W w g o h g A K K A U A A A A A A A A A A A A A A A A A A A A A A A A A A A A h Y 8 x D o I w G I W v Q r r T l j p o y E 8 Z W M W Y m B j X p l R o g G J o s c S r O X g k r y B G U T f H 9 7 1 v e O 9 + v U E 6 t k 1 w V r 3 V n U l Q h C k K l J F d o U 2 Z o M E d w x V K O W y F r E W p g k k 2 N h 5 t k a D K u V N M i P c e + w X u + p I w S i N y y N c 7 W a l W o I + s / 8 u h N t Y J I x X i s H + N 4 Q x H d I k Z n T Y B m S H k 2 n w F N n X P 9 g d C N j R u 6 B W / V G G 2 A T J H I O 8 P / A F Q S w M E F A A C A A g A t U g Q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V I E F U o i k e 4 D g A A A B E A A A A T A B w A R m 9 y b X V s Y X M v U 2 V j d G l v b j E u b S C i G A A o o B Q A A A A A A A A A A A A A A A A A A A A A A A A A A A A r T k 0 u y c z P U w i G 0 I b W A F B L A Q I t A B Q A A g A I A L V I E F U 1 7 b c I p A A A A P Y A A A A S A A A A A A A A A A A A A A A A A A A A A A B D b 2 5 m a W c v U G F j a 2 F n Z S 5 4 b W x Q S w E C L Q A U A A I A C A C 1 S B B V D 8 r p q 6 Q A A A D p A A A A E w A A A A A A A A A A A A A A A A D w A A A A W 0 N v b n R l b n R f V H l w Z X N d L n h t b F B L A Q I t A B Q A A g A I A L V I E F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3 d I P o Q z 7 + S I + 2 E l 2 k X j p j A A A A A A I A A A A A A B B m A A A A A Q A A I A A A A B V j S A o E 9 Y a K i z L H 9 4 S w J b 8 w E l r u v u R j 0 G z s e k v J C G o l A A A A A A 6 A A A A A A g A A I A A A A C 3 x L 5 H y 3 p K W u 5 U z F F T B Y X f h B l v B s w 3 r s x v 2 Y 1 S k L 1 t r U A A A A B T f H 6 k 3 t F m B C 0 m 9 h M O B K N F I d q 8 t 1 l t / T e z w 1 f G U c P j Z w 5 Q R 2 A G 9 6 M q c + l C J y V 0 2 S E v U r P i 8 j J a 6 F E r Q e l L w d r O / E G T R o Z L R A H + Z S 6 q U d 1 a N Q A A A A F G m F M p U W B b Z l 2 / u L Y Q 1 Z c 5 t m l n v Z l T 2 9 8 N N 4 e s f Z O a b 9 x w Q d a 7 s 4 b R o z 3 Z n p O H 0 i y l q M E k j C l B 5 3 J y 7 K 8 Q u d t M = < / D a t a M a s h u p > 
</file>

<file path=customXml/itemProps1.xml><?xml version="1.0" encoding="utf-8"?>
<ds:datastoreItem xmlns:ds="http://schemas.openxmlformats.org/officeDocument/2006/customXml" ds:itemID="{11195431-1283-4D36-A669-430D1E9045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2024-03-11T01:17:00Z</cp:lastPrinted>
  <dcterms:modified xsi:type="dcterms:W3CDTF">2024-03-20T08:42:46Z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DE0499695D704B47B77A5F5AE017F2F4_13</vt:lpwstr>
  </property>
  <property fmtid="{D5CDD505-2E9C-101B-9397-08002B2CF9AE}" pid="3" name="KSOProductBuildVer">
    <vt:lpwstr>2052-12.1.0.16412</vt:lpwstr>
  </property>
</Properties>
</file>