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<sst xmlns="http://schemas.openxmlformats.org/spreadsheetml/2006/main" count="168" uniqueCount="91">
  <si>
    <t>光山县消防救援大队文员招录笔试和机试成绩</t>
  </si>
  <si>
    <t>序号</t>
  </si>
  <si>
    <t>考号</t>
  </si>
  <si>
    <t>性别</t>
  </si>
  <si>
    <t>笔试成绩</t>
  </si>
  <si>
    <t>笔试成绩40%</t>
  </si>
  <si>
    <t>机试成绩</t>
  </si>
  <si>
    <t>机试成绩20%</t>
  </si>
  <si>
    <t>总成绩</t>
  </si>
  <si>
    <t>名次</t>
  </si>
  <si>
    <t>1-37</t>
  </si>
  <si>
    <t>女</t>
  </si>
  <si>
    <t>1-10</t>
  </si>
  <si>
    <t>1-02</t>
  </si>
  <si>
    <t>男</t>
  </si>
  <si>
    <t>1-40</t>
  </si>
  <si>
    <t>2-01</t>
  </si>
  <si>
    <t>2-04</t>
  </si>
  <si>
    <t>2-21</t>
  </si>
  <si>
    <t>1-56</t>
  </si>
  <si>
    <t>1-27</t>
  </si>
  <si>
    <t>1-24</t>
  </si>
  <si>
    <t>2-13</t>
  </si>
  <si>
    <t>2-34</t>
  </si>
  <si>
    <t>2-02</t>
  </si>
  <si>
    <t>1-28</t>
  </si>
  <si>
    <t>2-46</t>
  </si>
  <si>
    <t>1-51</t>
  </si>
  <si>
    <t>1-13</t>
  </si>
  <si>
    <t>1-39</t>
  </si>
  <si>
    <t>1-22</t>
  </si>
  <si>
    <t>1-31</t>
  </si>
  <si>
    <t>1-42</t>
  </si>
  <si>
    <t>1-34</t>
  </si>
  <si>
    <t>2-06</t>
  </si>
  <si>
    <t>1-23</t>
  </si>
  <si>
    <t>1-48</t>
  </si>
  <si>
    <t>1-19</t>
  </si>
  <si>
    <t>1-41</t>
  </si>
  <si>
    <t>1-50</t>
  </si>
  <si>
    <t>1-44</t>
  </si>
  <si>
    <t>1-15</t>
  </si>
  <si>
    <t>1-1</t>
  </si>
  <si>
    <t>2-33</t>
  </si>
  <si>
    <t>2-03</t>
  </si>
  <si>
    <t>2-56</t>
  </si>
  <si>
    <t>2-27</t>
  </si>
  <si>
    <t>1-43</t>
  </si>
  <si>
    <t>2-26</t>
  </si>
  <si>
    <t>1-14</t>
  </si>
  <si>
    <t>2-53</t>
  </si>
  <si>
    <t>1-52</t>
  </si>
  <si>
    <t>1-09</t>
  </si>
  <si>
    <t>2-28</t>
  </si>
  <si>
    <t>2-12</t>
  </si>
  <si>
    <t>2-52</t>
  </si>
  <si>
    <t>2-39</t>
  </si>
  <si>
    <t>2-31</t>
  </si>
  <si>
    <t>1-04</t>
  </si>
  <si>
    <t>2-43</t>
  </si>
  <si>
    <t>2-22</t>
  </si>
  <si>
    <t>1-03</t>
  </si>
  <si>
    <t>1-47</t>
  </si>
  <si>
    <t>2-24</t>
  </si>
  <si>
    <t>1-29</t>
  </si>
  <si>
    <t>1-25</t>
  </si>
  <si>
    <t>1-45</t>
  </si>
  <si>
    <t>2-15</t>
  </si>
  <si>
    <t>1-26</t>
  </si>
  <si>
    <t>2-25</t>
  </si>
  <si>
    <t>2-36</t>
  </si>
  <si>
    <t>2-44</t>
  </si>
  <si>
    <t>1-36</t>
  </si>
  <si>
    <t>2-09</t>
  </si>
  <si>
    <t>1-05</t>
  </si>
  <si>
    <t>2-29</t>
  </si>
  <si>
    <t>2-47</t>
  </si>
  <si>
    <t>1-55</t>
  </si>
  <si>
    <t>2-45</t>
  </si>
  <si>
    <t>2-14</t>
  </si>
  <si>
    <t>1-18</t>
  </si>
  <si>
    <t>1-17</t>
  </si>
  <si>
    <t>1-07</t>
  </si>
  <si>
    <t>2-17</t>
  </si>
  <si>
    <t>2-54</t>
  </si>
  <si>
    <t>1-35</t>
  </si>
  <si>
    <t>1-46</t>
  </si>
  <si>
    <t>1-20</t>
  </si>
  <si>
    <t>1-06</t>
  </si>
  <si>
    <t>2-07</t>
  </si>
  <si>
    <t>2-10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</si>
</sst>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C81"/>
  <sheetViews>
    <sheetView tabSelected="1" zoomScale="120" zoomScaleNormal="120" workbookViewId="0">
      <selection activeCell="J77" sqref="J77"/>
    </sheetView>
  </sheetViews>
  <sheetFormatPr defaultColWidth="9" defaultRowHeight="13.5"/>
  <cols>
    <col min="1" max="1" width="3.88333333333333" customWidth="1"/>
    <col min="2" max="2" width="8.88333333333333" style="3" customWidth="1"/>
    <col min="3" max="3" width="8.55833333333333" customWidth="1"/>
    <col min="4" max="4" width="10.1083333333333" customWidth="1"/>
    <col min="5" max="5" width="14.1083333333333" customWidth="1"/>
    <col min="6" max="6" width="10.1083333333333" style="4" customWidth="1"/>
    <col min="7" max="7" width="12.8833333333333" style="4" customWidth="1"/>
    <col min="8" max="8" width="9.21666666666667" style="4" customWidth="1"/>
    <col min="9" max="9" width="8.33333333333333" style="4" customWidth="1"/>
    <col min="10" max="13" width="16.3333333333333" customWidth="1"/>
  </cols>
  <sheetData>
    <row r="1" s="1" customFormat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30" customHeight="1" spans="1:9">
      <c r="A3" s="6">
        <v>1</v>
      </c>
      <c r="B3" s="10" t="s">
        <v>10</v>
      </c>
      <c r="C3" s="6" t="s">
        <v>11</v>
      </c>
      <c r="D3" s="8">
        <v>69</v>
      </c>
      <c r="E3" s="6">
        <f t="shared" ref="E3:E34" si="0">D3*0.4</f>
        <v>27.6</v>
      </c>
      <c r="F3" s="6">
        <v>88</v>
      </c>
      <c r="G3" s="6">
        <f t="shared" ref="G3:G34" si="1">F3*0.2</f>
        <v>17.6</v>
      </c>
      <c r="H3" s="6">
        <f t="shared" ref="H3:H34" si="2">G3+E3</f>
        <v>45.2</v>
      </c>
      <c r="I3" s="6">
        <v>1</v>
      </c>
    </row>
    <row r="4" ht="25.05" customHeight="1" spans="1:9">
      <c r="A4" s="6">
        <v>2</v>
      </c>
      <c r="B4" s="10" t="s">
        <v>12</v>
      </c>
      <c r="C4" s="6" t="s">
        <v>11</v>
      </c>
      <c r="D4" s="6">
        <v>70</v>
      </c>
      <c r="E4" s="6">
        <f t="shared" si="0"/>
        <v>28</v>
      </c>
      <c r="F4" s="6">
        <v>79</v>
      </c>
      <c r="G4" s="6">
        <f t="shared" si="1"/>
        <v>15.8</v>
      </c>
      <c r="H4" s="6">
        <f t="shared" si="2"/>
        <v>43.8</v>
      </c>
      <c r="I4" s="6">
        <v>2</v>
      </c>
    </row>
    <row r="5" ht="25.05" customHeight="1" spans="1:9">
      <c r="A5" s="6">
        <v>3</v>
      </c>
      <c r="B5" s="10" t="s">
        <v>13</v>
      </c>
      <c r="C5" s="6" t="s">
        <v>14</v>
      </c>
      <c r="D5" s="8">
        <v>53</v>
      </c>
      <c r="E5" s="6">
        <f t="shared" si="0"/>
        <v>21.2</v>
      </c>
      <c r="F5" s="6">
        <v>83</v>
      </c>
      <c r="G5" s="6">
        <f t="shared" si="1"/>
        <v>16.6</v>
      </c>
      <c r="H5" s="6">
        <f t="shared" si="2"/>
        <v>37.8</v>
      </c>
      <c r="I5" s="6">
        <v>3</v>
      </c>
    </row>
    <row r="6" ht="25.05" customHeight="1" spans="1:9">
      <c r="A6" s="6">
        <v>4</v>
      </c>
      <c r="B6" s="10" t="s">
        <v>15</v>
      </c>
      <c r="C6" s="6" t="s">
        <v>11</v>
      </c>
      <c r="D6" s="6">
        <v>47</v>
      </c>
      <c r="E6" s="6">
        <f t="shared" si="0"/>
        <v>18.8</v>
      </c>
      <c r="F6" s="6">
        <v>87</v>
      </c>
      <c r="G6" s="6">
        <f t="shared" si="1"/>
        <v>17.4</v>
      </c>
      <c r="H6" s="6">
        <f t="shared" si="2"/>
        <v>36.2</v>
      </c>
      <c r="I6" s="6">
        <v>4</v>
      </c>
    </row>
    <row r="7" ht="25.05" customHeight="1" spans="1:9">
      <c r="A7" s="6">
        <v>5</v>
      </c>
      <c r="B7" s="10" t="s">
        <v>16</v>
      </c>
      <c r="C7" s="6" t="s">
        <v>11</v>
      </c>
      <c r="D7" s="6">
        <v>61</v>
      </c>
      <c r="E7" s="6">
        <f t="shared" si="0"/>
        <v>24.4</v>
      </c>
      <c r="F7" s="6">
        <v>58</v>
      </c>
      <c r="G7" s="6">
        <f t="shared" si="1"/>
        <v>11.6</v>
      </c>
      <c r="H7" s="6">
        <f t="shared" si="2"/>
        <v>36</v>
      </c>
      <c r="I7" s="6">
        <v>5</v>
      </c>
    </row>
    <row r="8" ht="25.05" customHeight="1" spans="1:9">
      <c r="A8" s="6">
        <v>6</v>
      </c>
      <c r="B8" s="7" t="s">
        <v>17</v>
      </c>
      <c r="C8" s="8" t="s">
        <v>14</v>
      </c>
      <c r="D8" s="8">
        <v>56</v>
      </c>
      <c r="E8" s="6">
        <f t="shared" si="0"/>
        <v>22.4</v>
      </c>
      <c r="F8" s="8">
        <v>67</v>
      </c>
      <c r="G8" s="6">
        <f t="shared" si="1"/>
        <v>13.4</v>
      </c>
      <c r="H8" s="6">
        <f t="shared" si="2"/>
        <v>35.8</v>
      </c>
      <c r="I8" s="6">
        <v>6</v>
      </c>
    </row>
    <row r="9" ht="25.05" customHeight="1" spans="1:9">
      <c r="A9" s="6">
        <v>7</v>
      </c>
      <c r="B9" s="10" t="s">
        <v>18</v>
      </c>
      <c r="C9" s="6" t="s">
        <v>11</v>
      </c>
      <c r="D9" s="8">
        <v>50</v>
      </c>
      <c r="E9" s="6">
        <f t="shared" si="0"/>
        <v>20</v>
      </c>
      <c r="F9" s="6">
        <v>76</v>
      </c>
      <c r="G9" s="6">
        <f t="shared" si="1"/>
        <v>15.2</v>
      </c>
      <c r="H9" s="6">
        <f t="shared" si="2"/>
        <v>35.2</v>
      </c>
      <c r="I9" s="6">
        <v>7</v>
      </c>
    </row>
    <row r="10" ht="25.05" customHeight="1" spans="1:9">
      <c r="A10" s="6">
        <v>8</v>
      </c>
      <c r="B10" s="10" t="s">
        <v>19</v>
      </c>
      <c r="C10" s="6" t="s">
        <v>11</v>
      </c>
      <c r="D10" s="6">
        <v>53</v>
      </c>
      <c r="E10" s="6">
        <f t="shared" si="0"/>
        <v>21.2</v>
      </c>
      <c r="F10" s="6">
        <v>70</v>
      </c>
      <c r="G10" s="6">
        <f t="shared" si="1"/>
        <v>14</v>
      </c>
      <c r="H10" s="6">
        <f t="shared" si="2"/>
        <v>35.2</v>
      </c>
      <c r="I10" s="6">
        <v>8</v>
      </c>
    </row>
    <row r="11" ht="25.05" customHeight="1" spans="1:9">
      <c r="A11" s="6">
        <v>9</v>
      </c>
      <c r="B11" s="10" t="s">
        <v>20</v>
      </c>
      <c r="C11" s="6" t="s">
        <v>11</v>
      </c>
      <c r="D11" s="6">
        <v>44</v>
      </c>
      <c r="E11" s="6">
        <f t="shared" si="0"/>
        <v>17.6</v>
      </c>
      <c r="F11" s="6">
        <v>88</v>
      </c>
      <c r="G11" s="6">
        <f t="shared" si="1"/>
        <v>17.6</v>
      </c>
      <c r="H11" s="6">
        <f t="shared" si="2"/>
        <v>35.2</v>
      </c>
      <c r="I11" s="6">
        <v>9</v>
      </c>
    </row>
    <row r="12" ht="25.05" customHeight="1" spans="1:9">
      <c r="A12" s="6">
        <v>10</v>
      </c>
      <c r="B12" s="10" t="s">
        <v>21</v>
      </c>
      <c r="C12" s="6" t="s">
        <v>11</v>
      </c>
      <c r="D12" s="6">
        <v>48</v>
      </c>
      <c r="E12" s="6">
        <f t="shared" si="0"/>
        <v>19.2</v>
      </c>
      <c r="F12" s="6">
        <v>78</v>
      </c>
      <c r="G12" s="6">
        <f t="shared" si="1"/>
        <v>15.6</v>
      </c>
      <c r="H12" s="6">
        <f t="shared" si="2"/>
        <v>34.8</v>
      </c>
      <c r="I12" s="6">
        <v>10</v>
      </c>
    </row>
    <row r="13" ht="25.05" customHeight="1" spans="1:9">
      <c r="A13" s="6">
        <v>11</v>
      </c>
      <c r="B13" s="10" t="s">
        <v>22</v>
      </c>
      <c r="C13" s="6" t="s">
        <v>14</v>
      </c>
      <c r="D13" s="6">
        <v>52</v>
      </c>
      <c r="E13" s="6">
        <f t="shared" si="0"/>
        <v>20.8</v>
      </c>
      <c r="F13" s="6">
        <v>66</v>
      </c>
      <c r="G13" s="6">
        <f t="shared" si="1"/>
        <v>13.2</v>
      </c>
      <c r="H13" s="6">
        <f t="shared" si="2"/>
        <v>34</v>
      </c>
      <c r="I13" s="6">
        <v>11</v>
      </c>
    </row>
    <row r="14" ht="25.05" customHeight="1" spans="1:9">
      <c r="A14" s="6">
        <v>12</v>
      </c>
      <c r="B14" s="10" t="s">
        <v>23</v>
      </c>
      <c r="C14" s="6" t="s">
        <v>11</v>
      </c>
      <c r="D14" s="6">
        <v>44</v>
      </c>
      <c r="E14" s="6">
        <f t="shared" si="0"/>
        <v>17.6</v>
      </c>
      <c r="F14" s="6">
        <v>80</v>
      </c>
      <c r="G14" s="6">
        <f t="shared" si="1"/>
        <v>16</v>
      </c>
      <c r="H14" s="6">
        <f t="shared" si="2"/>
        <v>33.6</v>
      </c>
      <c r="I14" s="6">
        <v>12</v>
      </c>
    </row>
    <row r="15" ht="25.05" customHeight="1" spans="1:9">
      <c r="A15" s="6">
        <v>13</v>
      </c>
      <c r="B15" s="10" t="s">
        <v>24</v>
      </c>
      <c r="C15" s="6" t="s">
        <v>11</v>
      </c>
      <c r="D15" s="6">
        <v>48</v>
      </c>
      <c r="E15" s="6">
        <f t="shared" si="0"/>
        <v>19.2</v>
      </c>
      <c r="F15" s="6">
        <v>72</v>
      </c>
      <c r="G15" s="6">
        <f t="shared" si="1"/>
        <v>14.4</v>
      </c>
      <c r="H15" s="6">
        <f t="shared" si="2"/>
        <v>33.6</v>
      </c>
      <c r="I15" s="6">
        <v>13</v>
      </c>
    </row>
    <row r="16" ht="25.05" customHeight="1" spans="1:9">
      <c r="A16" s="6">
        <v>14</v>
      </c>
      <c r="B16" s="10" t="s">
        <v>25</v>
      </c>
      <c r="C16" s="6" t="s">
        <v>14</v>
      </c>
      <c r="D16" s="6">
        <v>51</v>
      </c>
      <c r="E16" s="6">
        <f t="shared" si="0"/>
        <v>20.4</v>
      </c>
      <c r="F16" s="6">
        <v>62</v>
      </c>
      <c r="G16" s="6">
        <f t="shared" si="1"/>
        <v>12.4</v>
      </c>
      <c r="H16" s="6">
        <f t="shared" si="2"/>
        <v>32.8</v>
      </c>
      <c r="I16" s="6">
        <v>14</v>
      </c>
    </row>
    <row r="17" ht="25.05" customHeight="1" spans="1:9">
      <c r="A17" s="6">
        <v>15</v>
      </c>
      <c r="B17" s="10" t="s">
        <v>26</v>
      </c>
      <c r="C17" s="6" t="s">
        <v>11</v>
      </c>
      <c r="D17" s="6">
        <v>44</v>
      </c>
      <c r="E17" s="6">
        <f t="shared" si="0"/>
        <v>17.6</v>
      </c>
      <c r="F17" s="6">
        <v>75</v>
      </c>
      <c r="G17" s="6">
        <f t="shared" si="1"/>
        <v>15</v>
      </c>
      <c r="H17" s="6">
        <f t="shared" si="2"/>
        <v>32.6</v>
      </c>
      <c r="I17" s="6">
        <v>15</v>
      </c>
    </row>
    <row r="18" ht="25.05" customHeight="1" spans="1:9">
      <c r="A18" s="6">
        <v>16</v>
      </c>
      <c r="B18" s="10" t="s">
        <v>27</v>
      </c>
      <c r="C18" s="6" t="s">
        <v>11</v>
      </c>
      <c r="D18" s="6">
        <v>45</v>
      </c>
      <c r="E18" s="6">
        <f t="shared" si="0"/>
        <v>18</v>
      </c>
      <c r="F18" s="6">
        <v>73</v>
      </c>
      <c r="G18" s="6">
        <f t="shared" si="1"/>
        <v>14.6</v>
      </c>
      <c r="H18" s="6">
        <f t="shared" si="2"/>
        <v>32.6</v>
      </c>
      <c r="I18" s="6">
        <v>16</v>
      </c>
    </row>
    <row r="19" ht="25.05" customHeight="1" spans="1:9">
      <c r="A19" s="6">
        <v>17</v>
      </c>
      <c r="B19" s="10" t="s">
        <v>28</v>
      </c>
      <c r="C19" s="6" t="s">
        <v>14</v>
      </c>
      <c r="D19" s="6">
        <v>40</v>
      </c>
      <c r="E19" s="6">
        <f t="shared" si="0"/>
        <v>16</v>
      </c>
      <c r="F19" s="6">
        <v>79</v>
      </c>
      <c r="G19" s="6">
        <f t="shared" si="1"/>
        <v>15.8</v>
      </c>
      <c r="H19" s="6">
        <f t="shared" si="2"/>
        <v>31.8</v>
      </c>
      <c r="I19" s="6">
        <v>17</v>
      </c>
    </row>
    <row r="20" ht="30" customHeight="1" spans="1:9">
      <c r="A20" s="6">
        <v>18</v>
      </c>
      <c r="B20" s="10" t="s">
        <v>29</v>
      </c>
      <c r="C20" s="6" t="s">
        <v>11</v>
      </c>
      <c r="D20" s="6">
        <v>50</v>
      </c>
      <c r="E20" s="6">
        <f t="shared" si="0"/>
        <v>20</v>
      </c>
      <c r="F20" s="6">
        <v>58.5</v>
      </c>
      <c r="G20" s="6">
        <f t="shared" si="1"/>
        <v>11.7</v>
      </c>
      <c r="H20" s="6">
        <f t="shared" si="2"/>
        <v>31.7</v>
      </c>
      <c r="I20" s="6">
        <v>18</v>
      </c>
    </row>
    <row r="21" ht="25.05" customHeight="1" spans="1:9">
      <c r="A21" s="6">
        <v>19</v>
      </c>
      <c r="B21" s="10" t="s">
        <v>30</v>
      </c>
      <c r="C21" s="6" t="s">
        <v>11</v>
      </c>
      <c r="D21" s="6">
        <v>42</v>
      </c>
      <c r="E21" s="6">
        <f t="shared" si="0"/>
        <v>16.8</v>
      </c>
      <c r="F21" s="6">
        <v>74.5</v>
      </c>
      <c r="G21" s="6">
        <f t="shared" si="1"/>
        <v>14.9</v>
      </c>
      <c r="H21" s="6">
        <f t="shared" si="2"/>
        <v>31.7</v>
      </c>
      <c r="I21" s="6">
        <v>19</v>
      </c>
    </row>
    <row r="22" ht="25.05" customHeight="1" spans="1:9">
      <c r="A22" s="6">
        <v>20</v>
      </c>
      <c r="B22" s="10" t="s">
        <v>31</v>
      </c>
      <c r="C22" s="6" t="s">
        <v>11</v>
      </c>
      <c r="D22" s="6">
        <v>60</v>
      </c>
      <c r="E22" s="6">
        <f t="shared" si="0"/>
        <v>24</v>
      </c>
      <c r="F22" s="6">
        <v>38</v>
      </c>
      <c r="G22" s="6">
        <f t="shared" si="1"/>
        <v>7.6</v>
      </c>
      <c r="H22" s="6">
        <f t="shared" si="2"/>
        <v>31.6</v>
      </c>
      <c r="I22" s="6">
        <v>20</v>
      </c>
    </row>
    <row r="23" ht="25.05" customHeight="1" spans="1:9">
      <c r="A23" s="6">
        <v>21</v>
      </c>
      <c r="B23" s="10" t="s">
        <v>32</v>
      </c>
      <c r="C23" s="6" t="s">
        <v>11</v>
      </c>
      <c r="D23" s="6">
        <v>44</v>
      </c>
      <c r="E23" s="6">
        <f t="shared" si="0"/>
        <v>17.6</v>
      </c>
      <c r="F23" s="6">
        <v>70</v>
      </c>
      <c r="G23" s="6">
        <f t="shared" si="1"/>
        <v>14</v>
      </c>
      <c r="H23" s="6">
        <f t="shared" si="2"/>
        <v>31.6</v>
      </c>
      <c r="I23" s="6">
        <v>21</v>
      </c>
    </row>
    <row r="24" ht="25.05" customHeight="1" spans="1:9">
      <c r="A24" s="6">
        <v>22</v>
      </c>
      <c r="B24" s="10" t="s">
        <v>33</v>
      </c>
      <c r="C24" s="6" t="s">
        <v>11</v>
      </c>
      <c r="D24" s="8">
        <v>51</v>
      </c>
      <c r="E24" s="6">
        <f t="shared" si="0"/>
        <v>20.4</v>
      </c>
      <c r="F24" s="6">
        <v>55</v>
      </c>
      <c r="G24" s="6">
        <f t="shared" si="1"/>
        <v>11</v>
      </c>
      <c r="H24" s="6">
        <f t="shared" si="2"/>
        <v>31.4</v>
      </c>
      <c r="I24" s="6">
        <v>22</v>
      </c>
    </row>
    <row r="25" ht="25.05" customHeight="1" spans="1:9">
      <c r="A25" s="6">
        <v>23</v>
      </c>
      <c r="B25" s="10" t="s">
        <v>34</v>
      </c>
      <c r="C25" s="6" t="s">
        <v>11</v>
      </c>
      <c r="D25" s="8">
        <v>49</v>
      </c>
      <c r="E25" s="6">
        <f t="shared" si="0"/>
        <v>19.6</v>
      </c>
      <c r="F25" s="6">
        <v>59</v>
      </c>
      <c r="G25" s="6">
        <f t="shared" si="1"/>
        <v>11.8</v>
      </c>
      <c r="H25" s="6">
        <f t="shared" si="2"/>
        <v>31.4</v>
      </c>
      <c r="I25" s="6">
        <v>23</v>
      </c>
    </row>
    <row r="26" ht="22.95" customHeight="1" spans="1:9">
      <c r="A26" s="6">
        <v>24</v>
      </c>
      <c r="B26" s="10" t="s">
        <v>35</v>
      </c>
      <c r="C26" s="6" t="s">
        <v>11</v>
      </c>
      <c r="D26" s="8">
        <v>54</v>
      </c>
      <c r="E26" s="6">
        <f t="shared" si="0"/>
        <v>21.6</v>
      </c>
      <c r="F26" s="6">
        <v>45</v>
      </c>
      <c r="G26" s="6">
        <f t="shared" si="1"/>
        <v>9</v>
      </c>
      <c r="H26" s="6">
        <f t="shared" si="2"/>
        <v>30.6</v>
      </c>
      <c r="I26" s="6">
        <v>24</v>
      </c>
    </row>
    <row r="27" ht="24" customHeight="1" spans="1:9">
      <c r="A27" s="6">
        <v>25</v>
      </c>
      <c r="B27" s="7" t="s">
        <v>36</v>
      </c>
      <c r="C27" s="8" t="s">
        <v>14</v>
      </c>
      <c r="D27" s="8">
        <v>55</v>
      </c>
      <c r="E27" s="6">
        <f t="shared" si="0"/>
        <v>22</v>
      </c>
      <c r="F27" s="6">
        <v>40</v>
      </c>
      <c r="G27" s="6">
        <f t="shared" si="1"/>
        <v>8</v>
      </c>
      <c r="H27" s="6">
        <f t="shared" si="2"/>
        <v>30</v>
      </c>
      <c r="I27" s="6">
        <v>25</v>
      </c>
    </row>
    <row r="28" ht="28.05" customHeight="1" spans="1:9">
      <c r="A28" s="6">
        <v>26</v>
      </c>
      <c r="B28" s="10" t="s">
        <v>37</v>
      </c>
      <c r="C28" s="6" t="s">
        <v>11</v>
      </c>
      <c r="D28" s="6">
        <v>50</v>
      </c>
      <c r="E28" s="6">
        <f t="shared" si="0"/>
        <v>20</v>
      </c>
      <c r="F28" s="6">
        <v>50</v>
      </c>
      <c r="G28" s="6">
        <f t="shared" si="1"/>
        <v>10</v>
      </c>
      <c r="H28" s="6">
        <f t="shared" si="2"/>
        <v>30</v>
      </c>
      <c r="I28" s="6">
        <v>26</v>
      </c>
    </row>
    <row r="29" ht="24" customHeight="1" spans="1:9">
      <c r="A29" s="6">
        <v>27</v>
      </c>
      <c r="B29" s="10" t="s">
        <v>38</v>
      </c>
      <c r="C29" s="6" t="s">
        <v>14</v>
      </c>
      <c r="D29" s="6">
        <v>55</v>
      </c>
      <c r="E29" s="6">
        <f t="shared" si="0"/>
        <v>22</v>
      </c>
      <c r="F29" s="6">
        <v>40</v>
      </c>
      <c r="G29" s="6">
        <f t="shared" si="1"/>
        <v>8</v>
      </c>
      <c r="H29" s="6">
        <f t="shared" si="2"/>
        <v>30</v>
      </c>
      <c r="I29" s="6">
        <v>27</v>
      </c>
    </row>
    <row r="30" ht="24" customHeight="1" spans="1:9">
      <c r="A30" s="6">
        <v>28</v>
      </c>
      <c r="B30" s="10" t="s">
        <v>39</v>
      </c>
      <c r="C30" s="6" t="s">
        <v>11</v>
      </c>
      <c r="D30" s="8">
        <v>50</v>
      </c>
      <c r="E30" s="6">
        <f t="shared" si="0"/>
        <v>20</v>
      </c>
      <c r="F30" s="6">
        <v>48</v>
      </c>
      <c r="G30" s="6">
        <f t="shared" si="1"/>
        <v>9.6</v>
      </c>
      <c r="H30" s="6">
        <f t="shared" si="2"/>
        <v>29.6</v>
      </c>
      <c r="I30" s="6">
        <v>28</v>
      </c>
    </row>
    <row r="31" ht="27" customHeight="1" spans="1:9">
      <c r="A31" s="6">
        <v>29</v>
      </c>
      <c r="B31" s="10" t="s">
        <v>40</v>
      </c>
      <c r="C31" s="6" t="s">
        <v>11</v>
      </c>
      <c r="D31" s="8">
        <v>55</v>
      </c>
      <c r="E31" s="6">
        <f t="shared" si="0"/>
        <v>22</v>
      </c>
      <c r="F31" s="6">
        <v>38</v>
      </c>
      <c r="G31" s="6">
        <f t="shared" si="1"/>
        <v>7.6</v>
      </c>
      <c r="H31" s="6">
        <f t="shared" si="2"/>
        <v>29.6</v>
      </c>
      <c r="I31" s="6">
        <v>29</v>
      </c>
    </row>
    <row r="32" ht="24" customHeight="1" spans="1:9">
      <c r="A32" s="6">
        <v>30</v>
      </c>
      <c r="B32" s="10" t="s">
        <v>41</v>
      </c>
      <c r="C32" s="6" t="s">
        <v>11</v>
      </c>
      <c r="D32" s="8">
        <v>52</v>
      </c>
      <c r="E32" s="6">
        <f t="shared" si="0"/>
        <v>20.8</v>
      </c>
      <c r="F32" s="6">
        <v>42</v>
      </c>
      <c r="G32" s="6">
        <f t="shared" si="1"/>
        <v>8.4</v>
      </c>
      <c r="H32" s="6">
        <f t="shared" si="2"/>
        <v>29.2</v>
      </c>
      <c r="I32" s="6">
        <v>30</v>
      </c>
    </row>
    <row r="33" ht="31.05" customHeight="1" spans="1:9">
      <c r="A33" s="6">
        <v>31</v>
      </c>
      <c r="B33" s="10" t="s">
        <v>42</v>
      </c>
      <c r="C33" s="6" t="s">
        <v>14</v>
      </c>
      <c r="D33" s="6">
        <v>48</v>
      </c>
      <c r="E33" s="6">
        <f t="shared" si="0"/>
        <v>19.2</v>
      </c>
      <c r="F33" s="6">
        <v>48</v>
      </c>
      <c r="G33" s="6">
        <f t="shared" si="1"/>
        <v>9.6</v>
      </c>
      <c r="H33" s="6">
        <f t="shared" si="2"/>
        <v>28.8</v>
      </c>
      <c r="I33" s="6">
        <v>31</v>
      </c>
    </row>
    <row r="34" ht="30" customHeight="1" spans="1:9">
      <c r="A34" s="6">
        <v>32</v>
      </c>
      <c r="B34" s="10" t="s">
        <v>43</v>
      </c>
      <c r="C34" s="6" t="s">
        <v>11</v>
      </c>
      <c r="D34" s="6">
        <v>39</v>
      </c>
      <c r="E34" s="6">
        <f t="shared" si="0"/>
        <v>15.6</v>
      </c>
      <c r="F34" s="6">
        <v>64</v>
      </c>
      <c r="G34" s="6">
        <f t="shared" si="1"/>
        <v>12.8</v>
      </c>
      <c r="H34" s="6">
        <f t="shared" si="2"/>
        <v>28.4</v>
      </c>
      <c r="I34" s="6">
        <v>32</v>
      </c>
    </row>
    <row r="35" ht="30" customHeight="1" spans="1:9">
      <c r="A35" s="6">
        <v>33</v>
      </c>
      <c r="B35" s="10" t="s">
        <v>44</v>
      </c>
      <c r="C35" s="6" t="s">
        <v>14</v>
      </c>
      <c r="D35" s="6">
        <v>51</v>
      </c>
      <c r="E35" s="6">
        <f t="shared" ref="E35:E66" si="3">D35*0.4</f>
        <v>20.4</v>
      </c>
      <c r="F35" s="6">
        <v>40</v>
      </c>
      <c r="G35" s="6">
        <f t="shared" ref="G35:G66" si="4">F35*0.2</f>
        <v>8</v>
      </c>
      <c r="H35" s="6">
        <f t="shared" ref="H35:H66" si="5">G35+E35</f>
        <v>28.4</v>
      </c>
      <c r="I35" s="6">
        <v>33</v>
      </c>
    </row>
    <row r="36" ht="25.05" customHeight="1" spans="1:9">
      <c r="A36" s="6">
        <v>34</v>
      </c>
      <c r="B36" s="10" t="s">
        <v>45</v>
      </c>
      <c r="C36" s="6" t="s">
        <v>11</v>
      </c>
      <c r="D36" s="6">
        <v>50</v>
      </c>
      <c r="E36" s="6">
        <f t="shared" si="3"/>
        <v>20</v>
      </c>
      <c r="F36" s="6">
        <v>42</v>
      </c>
      <c r="G36" s="6">
        <f t="shared" si="4"/>
        <v>8.4</v>
      </c>
      <c r="H36" s="6">
        <f t="shared" si="5"/>
        <v>28.4</v>
      </c>
      <c r="I36" s="6">
        <v>34</v>
      </c>
    </row>
    <row r="37" ht="25.95" customHeight="1" spans="1:9">
      <c r="A37" s="6">
        <v>35</v>
      </c>
      <c r="B37" s="10" t="s">
        <v>46</v>
      </c>
      <c r="C37" s="6" t="s">
        <v>11</v>
      </c>
      <c r="D37" s="6">
        <v>54</v>
      </c>
      <c r="E37" s="6">
        <f t="shared" si="3"/>
        <v>21.6</v>
      </c>
      <c r="F37" s="6">
        <v>32</v>
      </c>
      <c r="G37" s="6">
        <f t="shared" si="4"/>
        <v>6.4</v>
      </c>
      <c r="H37" s="6">
        <f t="shared" si="5"/>
        <v>28</v>
      </c>
      <c r="I37" s="6">
        <v>35</v>
      </c>
    </row>
    <row r="38" ht="25.05" customHeight="1" spans="1:9">
      <c r="A38" s="6">
        <v>36</v>
      </c>
      <c r="B38" s="10" t="s">
        <v>47</v>
      </c>
      <c r="C38" s="6" t="s">
        <v>11</v>
      </c>
      <c r="D38" s="6">
        <v>48</v>
      </c>
      <c r="E38" s="6">
        <f t="shared" si="3"/>
        <v>19.2</v>
      </c>
      <c r="F38" s="6">
        <v>38</v>
      </c>
      <c r="G38" s="6">
        <f t="shared" si="4"/>
        <v>7.6</v>
      </c>
      <c r="H38" s="6">
        <f t="shared" si="5"/>
        <v>26.8</v>
      </c>
      <c r="I38" s="6">
        <v>36</v>
      </c>
    </row>
    <row r="39" ht="25.05" customHeight="1" spans="1:9">
      <c r="A39" s="6">
        <v>37</v>
      </c>
      <c r="B39" s="10" t="s">
        <v>48</v>
      </c>
      <c r="C39" s="6" t="s">
        <v>11</v>
      </c>
      <c r="D39" s="6">
        <v>50</v>
      </c>
      <c r="E39" s="6">
        <f t="shared" si="3"/>
        <v>20</v>
      </c>
      <c r="F39" s="6">
        <v>34</v>
      </c>
      <c r="G39" s="6">
        <f t="shared" si="4"/>
        <v>6.8</v>
      </c>
      <c r="H39" s="6">
        <f t="shared" si="5"/>
        <v>26.8</v>
      </c>
      <c r="I39" s="6">
        <v>37</v>
      </c>
    </row>
    <row r="40" ht="25.05" customHeight="1" spans="1:9">
      <c r="A40" s="6">
        <v>38</v>
      </c>
      <c r="B40" s="10" t="s">
        <v>49</v>
      </c>
      <c r="C40" s="6" t="s">
        <v>14</v>
      </c>
      <c r="D40" s="6">
        <v>50</v>
      </c>
      <c r="E40" s="6">
        <f t="shared" si="3"/>
        <v>20</v>
      </c>
      <c r="F40" s="6">
        <v>34</v>
      </c>
      <c r="G40" s="6">
        <f t="shared" si="4"/>
        <v>6.8</v>
      </c>
      <c r="H40" s="6">
        <f t="shared" si="5"/>
        <v>26.8</v>
      </c>
      <c r="I40" s="6">
        <v>38</v>
      </c>
    </row>
    <row r="41" ht="25.05" customHeight="1" spans="1:9">
      <c r="A41" s="6">
        <v>39</v>
      </c>
      <c r="B41" s="10" t="s">
        <v>50</v>
      </c>
      <c r="C41" s="6" t="s">
        <v>11</v>
      </c>
      <c r="D41" s="6">
        <v>42</v>
      </c>
      <c r="E41" s="6">
        <f t="shared" si="3"/>
        <v>16.8</v>
      </c>
      <c r="F41" s="6">
        <v>50</v>
      </c>
      <c r="G41" s="6">
        <f t="shared" si="4"/>
        <v>10</v>
      </c>
      <c r="H41" s="6">
        <f t="shared" si="5"/>
        <v>26.8</v>
      </c>
      <c r="I41" s="6">
        <v>39</v>
      </c>
    </row>
    <row r="42" ht="25.95" customHeight="1" spans="1:9">
      <c r="A42" s="6">
        <v>40</v>
      </c>
      <c r="B42" s="10" t="s">
        <v>51</v>
      </c>
      <c r="C42" s="6" t="s">
        <v>11</v>
      </c>
      <c r="D42" s="6">
        <v>44</v>
      </c>
      <c r="E42" s="6">
        <f t="shared" si="3"/>
        <v>17.6</v>
      </c>
      <c r="F42" s="6">
        <v>44</v>
      </c>
      <c r="G42" s="6">
        <f t="shared" si="4"/>
        <v>8.8</v>
      </c>
      <c r="H42" s="6">
        <f t="shared" si="5"/>
        <v>26.4</v>
      </c>
      <c r="I42" s="6">
        <v>40</v>
      </c>
    </row>
    <row r="43" ht="25.95" customHeight="1" spans="1:9">
      <c r="A43" s="6">
        <v>41</v>
      </c>
      <c r="B43" s="10" t="s">
        <v>52</v>
      </c>
      <c r="C43" s="6" t="s">
        <v>11</v>
      </c>
      <c r="D43" s="6">
        <v>38</v>
      </c>
      <c r="E43" s="6">
        <f t="shared" si="3"/>
        <v>15.2</v>
      </c>
      <c r="F43" s="6">
        <v>56</v>
      </c>
      <c r="G43" s="6">
        <f t="shared" si="4"/>
        <v>11.2</v>
      </c>
      <c r="H43" s="6">
        <f t="shared" si="5"/>
        <v>26.4</v>
      </c>
      <c r="I43" s="6">
        <v>41</v>
      </c>
    </row>
    <row r="44" ht="25.95" customHeight="1" spans="1:9">
      <c r="A44" s="6">
        <v>42</v>
      </c>
      <c r="B44" s="10" t="s">
        <v>53</v>
      </c>
      <c r="C44" s="6" t="s">
        <v>11</v>
      </c>
      <c r="D44" s="8">
        <v>50</v>
      </c>
      <c r="E44" s="6">
        <f t="shared" si="3"/>
        <v>20</v>
      </c>
      <c r="F44" s="8">
        <v>32</v>
      </c>
      <c r="G44" s="6">
        <f t="shared" si="4"/>
        <v>6.4</v>
      </c>
      <c r="H44" s="6">
        <f t="shared" si="5"/>
        <v>26.4</v>
      </c>
      <c r="I44" s="6">
        <v>42</v>
      </c>
    </row>
    <row r="45" ht="25.95" customHeight="1" spans="1:9">
      <c r="A45" s="6">
        <v>43</v>
      </c>
      <c r="B45" s="10" t="s">
        <v>54</v>
      </c>
      <c r="C45" s="6" t="s">
        <v>14</v>
      </c>
      <c r="D45" s="6">
        <v>48</v>
      </c>
      <c r="E45" s="6">
        <f t="shared" si="3"/>
        <v>19.2</v>
      </c>
      <c r="F45" s="6">
        <v>34</v>
      </c>
      <c r="G45" s="6">
        <f t="shared" si="4"/>
        <v>6.8</v>
      </c>
      <c r="H45" s="6">
        <f t="shared" si="5"/>
        <v>26</v>
      </c>
      <c r="I45" s="6">
        <v>43</v>
      </c>
    </row>
    <row r="46" ht="25.95" customHeight="1" spans="1:9">
      <c r="A46" s="6">
        <v>44</v>
      </c>
      <c r="B46" s="7" t="s">
        <v>55</v>
      </c>
      <c r="C46" s="6" t="s">
        <v>11</v>
      </c>
      <c r="D46" s="8">
        <v>49</v>
      </c>
      <c r="E46" s="6">
        <f t="shared" si="3"/>
        <v>19.6</v>
      </c>
      <c r="F46" s="8">
        <v>32</v>
      </c>
      <c r="G46" s="6">
        <f t="shared" si="4"/>
        <v>6.4</v>
      </c>
      <c r="H46" s="6">
        <f t="shared" si="5"/>
        <v>26</v>
      </c>
      <c r="I46" s="6">
        <v>44</v>
      </c>
    </row>
    <row r="47" ht="25.95" customHeight="1" spans="1:9">
      <c r="A47" s="6">
        <v>45</v>
      </c>
      <c r="B47" s="10" t="s">
        <v>56</v>
      </c>
      <c r="C47" s="6" t="s">
        <v>14</v>
      </c>
      <c r="D47" s="6">
        <v>50</v>
      </c>
      <c r="E47" s="6">
        <f t="shared" si="3"/>
        <v>20</v>
      </c>
      <c r="F47" s="6">
        <v>30</v>
      </c>
      <c r="G47" s="6">
        <f t="shared" si="4"/>
        <v>6</v>
      </c>
      <c r="H47" s="6">
        <f t="shared" si="5"/>
        <v>26</v>
      </c>
      <c r="I47" s="6">
        <v>45</v>
      </c>
    </row>
    <row r="48" ht="25.95" customHeight="1" spans="1:9">
      <c r="A48" s="6">
        <v>46</v>
      </c>
      <c r="B48" s="10" t="s">
        <v>57</v>
      </c>
      <c r="C48" s="6" t="s">
        <v>11</v>
      </c>
      <c r="D48" s="8">
        <v>49</v>
      </c>
      <c r="E48" s="6">
        <f t="shared" si="3"/>
        <v>19.6</v>
      </c>
      <c r="F48" s="6">
        <v>32</v>
      </c>
      <c r="G48" s="6">
        <f t="shared" si="4"/>
        <v>6.4</v>
      </c>
      <c r="H48" s="6">
        <f t="shared" si="5"/>
        <v>26</v>
      </c>
      <c r="I48" s="6">
        <v>46</v>
      </c>
    </row>
    <row r="49" ht="25.95" customHeight="1" spans="1:9">
      <c r="A49" s="6">
        <v>47</v>
      </c>
      <c r="B49" s="10" t="s">
        <v>58</v>
      </c>
      <c r="C49" s="6" t="s">
        <v>14</v>
      </c>
      <c r="D49" s="6">
        <v>40</v>
      </c>
      <c r="E49" s="6">
        <f t="shared" si="3"/>
        <v>16</v>
      </c>
      <c r="F49" s="6">
        <v>50</v>
      </c>
      <c r="G49" s="6">
        <f t="shared" si="4"/>
        <v>10</v>
      </c>
      <c r="H49" s="6">
        <f t="shared" si="5"/>
        <v>26</v>
      </c>
      <c r="I49" s="6">
        <v>47</v>
      </c>
    </row>
    <row r="50" ht="25.95" customHeight="1" spans="1:9">
      <c r="A50" s="6">
        <v>48</v>
      </c>
      <c r="B50" s="10" t="s">
        <v>59</v>
      </c>
      <c r="C50" s="8" t="s">
        <v>11</v>
      </c>
      <c r="D50" s="6">
        <v>47</v>
      </c>
      <c r="E50" s="6">
        <f t="shared" si="3"/>
        <v>18.8</v>
      </c>
      <c r="F50" s="6">
        <v>34</v>
      </c>
      <c r="G50" s="6">
        <f t="shared" si="4"/>
        <v>6.8</v>
      </c>
      <c r="H50" s="6">
        <f t="shared" si="5"/>
        <v>25.6</v>
      </c>
      <c r="I50" s="6">
        <v>48</v>
      </c>
    </row>
    <row r="51" ht="25.95" customHeight="1" spans="1:9">
      <c r="A51" s="6">
        <v>49</v>
      </c>
      <c r="B51" s="10" t="s">
        <v>60</v>
      </c>
      <c r="C51" s="8" t="s">
        <v>11</v>
      </c>
      <c r="D51" s="8">
        <v>46</v>
      </c>
      <c r="E51" s="6">
        <f t="shared" si="3"/>
        <v>18.4</v>
      </c>
      <c r="F51" s="6">
        <v>36</v>
      </c>
      <c r="G51" s="6">
        <f t="shared" si="4"/>
        <v>7.2</v>
      </c>
      <c r="H51" s="6">
        <f t="shared" si="5"/>
        <v>25.6</v>
      </c>
      <c r="I51" s="6">
        <v>49</v>
      </c>
    </row>
    <row r="52" ht="27" customHeight="1" spans="1:9">
      <c r="A52" s="6">
        <v>50</v>
      </c>
      <c r="B52" s="7" t="s">
        <v>61</v>
      </c>
      <c r="C52" s="6" t="s">
        <v>11</v>
      </c>
      <c r="D52" s="8">
        <v>45</v>
      </c>
      <c r="E52" s="6">
        <f t="shared" si="3"/>
        <v>18</v>
      </c>
      <c r="F52" s="8">
        <v>38</v>
      </c>
      <c r="G52" s="6">
        <f t="shared" si="4"/>
        <v>7.6</v>
      </c>
      <c r="H52" s="6">
        <f t="shared" si="5"/>
        <v>25.6</v>
      </c>
      <c r="I52" s="6">
        <v>50</v>
      </c>
    </row>
    <row r="53" ht="28.05" customHeight="1" spans="1:9">
      <c r="A53" s="6">
        <v>51</v>
      </c>
      <c r="B53" s="10" t="s">
        <v>62</v>
      </c>
      <c r="C53" s="6" t="s">
        <v>11</v>
      </c>
      <c r="D53" s="6">
        <v>47</v>
      </c>
      <c r="E53" s="6">
        <f t="shared" si="3"/>
        <v>18.8</v>
      </c>
      <c r="F53" s="6">
        <v>32</v>
      </c>
      <c r="G53" s="6">
        <f t="shared" si="4"/>
        <v>6.4</v>
      </c>
      <c r="H53" s="6">
        <f t="shared" si="5"/>
        <v>25.2</v>
      </c>
      <c r="I53" s="6">
        <v>51</v>
      </c>
    </row>
    <row r="54" ht="25.95" customHeight="1" spans="1:9">
      <c r="A54" s="6">
        <v>52</v>
      </c>
      <c r="B54" s="10" t="s">
        <v>63</v>
      </c>
      <c r="C54" s="6" t="s">
        <v>11</v>
      </c>
      <c r="D54" s="6">
        <v>46</v>
      </c>
      <c r="E54" s="6">
        <f t="shared" si="3"/>
        <v>18.4</v>
      </c>
      <c r="F54" s="6">
        <v>32</v>
      </c>
      <c r="G54" s="6">
        <f t="shared" si="4"/>
        <v>6.4</v>
      </c>
      <c r="H54" s="6">
        <f t="shared" si="5"/>
        <v>24.8</v>
      </c>
      <c r="I54" s="6">
        <v>52</v>
      </c>
    </row>
    <row r="55" ht="25.05" customHeight="1" spans="1:9">
      <c r="A55" s="6">
        <v>53</v>
      </c>
      <c r="B55" s="10" t="s">
        <v>64</v>
      </c>
      <c r="C55" s="6" t="s">
        <v>11</v>
      </c>
      <c r="D55" s="6">
        <v>46</v>
      </c>
      <c r="E55" s="6">
        <f t="shared" si="3"/>
        <v>18.4</v>
      </c>
      <c r="F55" s="6">
        <v>32</v>
      </c>
      <c r="G55" s="6">
        <f t="shared" si="4"/>
        <v>6.4</v>
      </c>
      <c r="H55" s="6">
        <f t="shared" si="5"/>
        <v>24.8</v>
      </c>
      <c r="I55" s="6">
        <v>53</v>
      </c>
    </row>
    <row r="56" ht="25.05" customHeight="1" spans="1:9">
      <c r="A56" s="6">
        <v>54</v>
      </c>
      <c r="B56" s="10" t="s">
        <v>65</v>
      </c>
      <c r="C56" s="6" t="s">
        <v>11</v>
      </c>
      <c r="D56" s="6">
        <v>41</v>
      </c>
      <c r="E56" s="6">
        <f t="shared" si="3"/>
        <v>16.4</v>
      </c>
      <c r="F56" s="6">
        <v>42</v>
      </c>
      <c r="G56" s="6">
        <f t="shared" si="4"/>
        <v>8.4</v>
      </c>
      <c r="H56" s="6">
        <f t="shared" si="5"/>
        <v>24.8</v>
      </c>
      <c r="I56" s="6">
        <v>54</v>
      </c>
    </row>
    <row r="57" ht="25.05" customHeight="1" spans="1:9">
      <c r="A57" s="6">
        <v>55</v>
      </c>
      <c r="B57" s="10" t="s">
        <v>66</v>
      </c>
      <c r="C57" s="6" t="s">
        <v>11</v>
      </c>
      <c r="D57" s="6">
        <v>47</v>
      </c>
      <c r="E57" s="6">
        <f t="shared" si="3"/>
        <v>18.8</v>
      </c>
      <c r="F57" s="6">
        <v>30</v>
      </c>
      <c r="G57" s="6">
        <f t="shared" si="4"/>
        <v>6</v>
      </c>
      <c r="H57" s="6">
        <f t="shared" si="5"/>
        <v>24.8</v>
      </c>
      <c r="I57" s="6">
        <v>55</v>
      </c>
    </row>
    <row r="58" ht="25.05" customHeight="1" spans="1:9">
      <c r="A58" s="6">
        <v>56</v>
      </c>
      <c r="B58" s="10" t="s">
        <v>67</v>
      </c>
      <c r="C58" s="6" t="s">
        <v>14</v>
      </c>
      <c r="D58" s="6">
        <v>46</v>
      </c>
      <c r="E58" s="6">
        <f t="shared" si="3"/>
        <v>18.4</v>
      </c>
      <c r="F58" s="6">
        <v>30</v>
      </c>
      <c r="G58" s="6">
        <f t="shared" si="4"/>
        <v>6</v>
      </c>
      <c r="H58" s="6">
        <f t="shared" si="5"/>
        <v>24.4</v>
      </c>
      <c r="I58" s="6">
        <v>56</v>
      </c>
    </row>
    <row r="59" ht="25.05" customHeight="1" spans="1:9">
      <c r="A59" s="6">
        <v>57</v>
      </c>
      <c r="B59" s="7" t="s">
        <v>68</v>
      </c>
      <c r="C59" s="8" t="s">
        <v>11</v>
      </c>
      <c r="D59" s="8">
        <v>40</v>
      </c>
      <c r="E59" s="6">
        <f t="shared" si="3"/>
        <v>16</v>
      </c>
      <c r="F59" s="6">
        <v>42</v>
      </c>
      <c r="G59" s="6">
        <f t="shared" si="4"/>
        <v>8.4</v>
      </c>
      <c r="H59" s="6">
        <f t="shared" si="5"/>
        <v>24.4</v>
      </c>
      <c r="I59" s="6">
        <v>57</v>
      </c>
    </row>
    <row r="60" ht="30" customHeight="1" spans="1:9">
      <c r="A60" s="6">
        <v>58</v>
      </c>
      <c r="B60" s="10" t="s">
        <v>69</v>
      </c>
      <c r="C60" s="6" t="s">
        <v>14</v>
      </c>
      <c r="D60" s="6">
        <v>42</v>
      </c>
      <c r="E60" s="6">
        <f t="shared" si="3"/>
        <v>16.8</v>
      </c>
      <c r="F60" s="6">
        <v>36</v>
      </c>
      <c r="G60" s="6">
        <f t="shared" si="4"/>
        <v>7.2</v>
      </c>
      <c r="H60" s="6">
        <f t="shared" si="5"/>
        <v>24</v>
      </c>
      <c r="I60" s="6">
        <v>58</v>
      </c>
    </row>
    <row r="61" ht="24" customHeight="1" spans="1:9">
      <c r="A61" s="6">
        <v>59</v>
      </c>
      <c r="B61" s="10" t="s">
        <v>70</v>
      </c>
      <c r="C61" s="6" t="s">
        <v>11</v>
      </c>
      <c r="D61" s="6">
        <v>42</v>
      </c>
      <c r="E61" s="6">
        <f t="shared" si="3"/>
        <v>16.8</v>
      </c>
      <c r="F61" s="6">
        <v>36</v>
      </c>
      <c r="G61" s="6">
        <f t="shared" si="4"/>
        <v>7.2</v>
      </c>
      <c r="H61" s="6">
        <f t="shared" si="5"/>
        <v>24</v>
      </c>
      <c r="I61" s="6">
        <v>59</v>
      </c>
    </row>
    <row r="62" ht="25.05" customHeight="1" spans="1:9">
      <c r="A62" s="6">
        <v>60</v>
      </c>
      <c r="B62" s="10" t="s">
        <v>71</v>
      </c>
      <c r="C62" s="6" t="s">
        <v>11</v>
      </c>
      <c r="D62" s="6">
        <v>42</v>
      </c>
      <c r="E62" s="6">
        <f t="shared" si="3"/>
        <v>16.8</v>
      </c>
      <c r="F62" s="6">
        <v>34</v>
      </c>
      <c r="G62" s="6">
        <f t="shared" si="4"/>
        <v>6.8</v>
      </c>
      <c r="H62" s="6">
        <f t="shared" si="5"/>
        <v>23.6</v>
      </c>
      <c r="I62" s="6">
        <v>60</v>
      </c>
    </row>
    <row r="63" ht="25.05" customHeight="1" spans="1:9">
      <c r="A63" s="6">
        <v>61</v>
      </c>
      <c r="B63" s="10" t="s">
        <v>72</v>
      </c>
      <c r="C63" s="6" t="s">
        <v>14</v>
      </c>
      <c r="D63" s="6">
        <v>49</v>
      </c>
      <c r="E63" s="6">
        <f t="shared" si="3"/>
        <v>19.6</v>
      </c>
      <c r="F63" s="6">
        <v>20</v>
      </c>
      <c r="G63" s="6">
        <f t="shared" si="4"/>
        <v>4</v>
      </c>
      <c r="H63" s="6">
        <f t="shared" si="5"/>
        <v>23.6</v>
      </c>
      <c r="I63" s="6">
        <v>61</v>
      </c>
    </row>
    <row r="64" ht="28.95" customHeight="1" spans="1:9">
      <c r="A64" s="6">
        <v>62</v>
      </c>
      <c r="B64" s="10" t="s">
        <v>73</v>
      </c>
      <c r="C64" s="6" t="s">
        <v>14</v>
      </c>
      <c r="D64" s="6">
        <v>49</v>
      </c>
      <c r="E64" s="6">
        <f t="shared" si="3"/>
        <v>19.6</v>
      </c>
      <c r="F64" s="6">
        <v>20</v>
      </c>
      <c r="G64" s="6">
        <f t="shared" si="4"/>
        <v>4</v>
      </c>
      <c r="H64" s="6">
        <f t="shared" si="5"/>
        <v>23.6</v>
      </c>
      <c r="I64" s="6">
        <v>62</v>
      </c>
    </row>
    <row r="65" ht="28.95" customHeight="1" spans="1:9">
      <c r="A65" s="6">
        <v>63</v>
      </c>
      <c r="B65" s="10" t="s">
        <v>74</v>
      </c>
      <c r="C65" s="6" t="s">
        <v>11</v>
      </c>
      <c r="D65" s="6">
        <v>42</v>
      </c>
      <c r="E65" s="6">
        <f t="shared" si="3"/>
        <v>16.8</v>
      </c>
      <c r="F65" s="6">
        <v>34</v>
      </c>
      <c r="G65" s="6">
        <f t="shared" si="4"/>
        <v>6.8</v>
      </c>
      <c r="H65" s="6">
        <f t="shared" si="5"/>
        <v>23.6</v>
      </c>
      <c r="I65" s="6">
        <v>63</v>
      </c>
    </row>
    <row r="66" ht="25.05" customHeight="1" spans="1:9">
      <c r="A66" s="6">
        <v>64</v>
      </c>
      <c r="B66" s="10" t="s">
        <v>75</v>
      </c>
      <c r="C66" s="6" t="s">
        <v>11</v>
      </c>
      <c r="D66" s="6">
        <v>39</v>
      </c>
      <c r="E66" s="6">
        <f t="shared" si="3"/>
        <v>15.6</v>
      </c>
      <c r="F66" s="6">
        <v>40</v>
      </c>
      <c r="G66" s="6">
        <f t="shared" si="4"/>
        <v>8</v>
      </c>
      <c r="H66" s="6">
        <f t="shared" si="5"/>
        <v>23.6</v>
      </c>
      <c r="I66" s="6">
        <v>64</v>
      </c>
    </row>
    <row r="67" ht="25.05" customHeight="1" spans="1:9">
      <c r="A67" s="6">
        <v>65</v>
      </c>
      <c r="B67" s="10" t="s">
        <v>76</v>
      </c>
      <c r="C67" s="6" t="s">
        <v>11</v>
      </c>
      <c r="D67" s="6">
        <v>41</v>
      </c>
      <c r="E67" s="6">
        <f t="shared" ref="E67:E98" si="6">D67*0.4</f>
        <v>16.4</v>
      </c>
      <c r="F67" s="6">
        <v>34</v>
      </c>
      <c r="G67" s="6">
        <f t="shared" ref="G67:G98" si="7">F67*0.2</f>
        <v>6.8</v>
      </c>
      <c r="H67" s="6">
        <f t="shared" ref="H67:H98" si="8">G67+E67</f>
        <v>23.2</v>
      </c>
      <c r="I67" s="6">
        <v>65</v>
      </c>
    </row>
    <row r="68" ht="22.95" customHeight="1" spans="1:9">
      <c r="A68" s="6">
        <v>66</v>
      </c>
      <c r="B68" s="10" t="s">
        <v>77</v>
      </c>
      <c r="C68" s="6" t="s">
        <v>14</v>
      </c>
      <c r="D68" s="6">
        <v>41</v>
      </c>
      <c r="E68" s="6">
        <f t="shared" si="6"/>
        <v>16.4</v>
      </c>
      <c r="F68" s="6">
        <v>34</v>
      </c>
      <c r="G68" s="6">
        <f t="shared" si="7"/>
        <v>6.8</v>
      </c>
      <c r="H68" s="6">
        <f t="shared" si="8"/>
        <v>23.2</v>
      </c>
      <c r="I68" s="6">
        <v>66</v>
      </c>
    </row>
    <row r="69" ht="22.95" customHeight="1" spans="1:9">
      <c r="A69" s="6">
        <v>67</v>
      </c>
      <c r="B69" s="10" t="s">
        <v>78</v>
      </c>
      <c r="C69" s="6" t="s">
        <v>11</v>
      </c>
      <c r="D69" s="6">
        <v>41</v>
      </c>
      <c r="E69" s="6">
        <f t="shared" si="6"/>
        <v>16.4</v>
      </c>
      <c r="F69" s="6">
        <v>32</v>
      </c>
      <c r="G69" s="6">
        <f t="shared" si="7"/>
        <v>6.4</v>
      </c>
      <c r="H69" s="6">
        <f t="shared" si="8"/>
        <v>22.8</v>
      </c>
      <c r="I69" s="6">
        <v>67</v>
      </c>
    </row>
    <row r="70" ht="22.95" customHeight="1" spans="1:9">
      <c r="A70" s="6">
        <v>68</v>
      </c>
      <c r="B70" s="10" t="s">
        <v>79</v>
      </c>
      <c r="C70" s="6" t="s">
        <v>11</v>
      </c>
      <c r="D70" s="6">
        <v>38</v>
      </c>
      <c r="E70" s="6">
        <f t="shared" si="6"/>
        <v>15.2</v>
      </c>
      <c r="F70" s="6">
        <v>38</v>
      </c>
      <c r="G70" s="6">
        <f t="shared" si="7"/>
        <v>7.6</v>
      </c>
      <c r="H70" s="6">
        <f t="shared" si="8"/>
        <v>22.8</v>
      </c>
      <c r="I70" s="6">
        <v>68</v>
      </c>
    </row>
    <row r="71" ht="25.05" customHeight="1" spans="1:9">
      <c r="A71" s="6">
        <v>69</v>
      </c>
      <c r="B71" s="11" t="s">
        <v>80</v>
      </c>
      <c r="C71" s="6" t="s">
        <v>14</v>
      </c>
      <c r="D71" s="6">
        <v>40</v>
      </c>
      <c r="E71" s="6">
        <f t="shared" si="6"/>
        <v>16</v>
      </c>
      <c r="F71" s="6">
        <v>34</v>
      </c>
      <c r="G71" s="6">
        <f t="shared" si="7"/>
        <v>6.8</v>
      </c>
      <c r="H71" s="6">
        <f t="shared" si="8"/>
        <v>22.8</v>
      </c>
      <c r="I71" s="6">
        <v>69</v>
      </c>
    </row>
    <row r="72" ht="25.05" customHeight="1" spans="1:9">
      <c r="A72" s="6">
        <v>70</v>
      </c>
      <c r="B72" s="10" t="s">
        <v>81</v>
      </c>
      <c r="C72" s="6" t="s">
        <v>11</v>
      </c>
      <c r="D72" s="6">
        <v>44</v>
      </c>
      <c r="E72" s="6">
        <f t="shared" si="6"/>
        <v>17.6</v>
      </c>
      <c r="F72" s="6">
        <v>22</v>
      </c>
      <c r="G72" s="6">
        <f t="shared" si="7"/>
        <v>4.4</v>
      </c>
      <c r="H72" s="6">
        <f t="shared" si="8"/>
        <v>22</v>
      </c>
      <c r="I72" s="6">
        <v>70</v>
      </c>
    </row>
    <row r="73" ht="25.05" customHeight="1" spans="1:9">
      <c r="A73" s="6">
        <v>71</v>
      </c>
      <c r="B73" s="10" t="s">
        <v>82</v>
      </c>
      <c r="C73" s="6" t="s">
        <v>11</v>
      </c>
      <c r="D73" s="6">
        <v>39</v>
      </c>
      <c r="E73" s="6">
        <f t="shared" si="6"/>
        <v>15.6</v>
      </c>
      <c r="F73" s="6">
        <v>30</v>
      </c>
      <c r="G73" s="6">
        <f t="shared" si="7"/>
        <v>6</v>
      </c>
      <c r="H73" s="6">
        <f t="shared" si="8"/>
        <v>21.6</v>
      </c>
      <c r="I73" s="6">
        <v>71</v>
      </c>
    </row>
    <row r="74" ht="25.05" customHeight="1" spans="1:159">
      <c r="A74" s="6">
        <v>72</v>
      </c>
      <c r="B74" s="10" t="s">
        <v>83</v>
      </c>
      <c r="C74" s="6" t="s">
        <v>11</v>
      </c>
      <c r="D74" s="6">
        <v>52</v>
      </c>
      <c r="E74" s="6">
        <f t="shared" si="6"/>
        <v>20.8</v>
      </c>
      <c r="F74" s="6">
        <v>0</v>
      </c>
      <c r="G74" s="6">
        <f t="shared" si="7"/>
        <v>0</v>
      </c>
      <c r="H74" s="6">
        <f t="shared" si="8"/>
        <v>20.8</v>
      </c>
      <c r="I74" s="6">
        <v>72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</row>
    <row r="75" ht="25.05" customHeight="1" spans="1:159">
      <c r="A75" s="6">
        <v>73</v>
      </c>
      <c r="B75" s="10" t="s">
        <v>84</v>
      </c>
      <c r="C75" s="6" t="s">
        <v>11</v>
      </c>
      <c r="D75" s="6">
        <v>40</v>
      </c>
      <c r="E75" s="6">
        <f t="shared" si="6"/>
        <v>16</v>
      </c>
      <c r="F75" s="6">
        <v>24</v>
      </c>
      <c r="G75" s="6">
        <f t="shared" si="7"/>
        <v>4.8</v>
      </c>
      <c r="H75" s="6">
        <f t="shared" si="8"/>
        <v>20.8</v>
      </c>
      <c r="I75" s="6">
        <v>73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</row>
    <row r="76" s="2" customFormat="1" ht="25.05" customHeight="1" spans="1:9">
      <c r="A76" s="6">
        <v>74</v>
      </c>
      <c r="B76" s="10" t="s">
        <v>85</v>
      </c>
      <c r="C76" s="6" t="s">
        <v>14</v>
      </c>
      <c r="D76" s="6">
        <v>35</v>
      </c>
      <c r="E76" s="6">
        <f t="shared" si="6"/>
        <v>14</v>
      </c>
      <c r="F76" s="6">
        <v>28</v>
      </c>
      <c r="G76" s="6">
        <f t="shared" si="7"/>
        <v>5.6</v>
      </c>
      <c r="H76" s="6">
        <f t="shared" si="8"/>
        <v>19.6</v>
      </c>
      <c r="I76" s="6">
        <v>74</v>
      </c>
    </row>
    <row r="77" s="2" customFormat="1" ht="25.05" customHeight="1" spans="1:9">
      <c r="A77" s="6">
        <v>75</v>
      </c>
      <c r="B77" s="10" t="s">
        <v>86</v>
      </c>
      <c r="C77" s="6" t="s">
        <v>11</v>
      </c>
      <c r="D77" s="8">
        <v>34</v>
      </c>
      <c r="E77" s="6">
        <f t="shared" si="6"/>
        <v>13.6</v>
      </c>
      <c r="F77" s="6">
        <v>30</v>
      </c>
      <c r="G77" s="6">
        <f t="shared" si="7"/>
        <v>6</v>
      </c>
      <c r="H77" s="6">
        <f t="shared" si="8"/>
        <v>19.6</v>
      </c>
      <c r="I77" s="6">
        <v>75</v>
      </c>
    </row>
    <row r="78" ht="25.05" customHeight="1" spans="1:159">
      <c r="A78" s="6">
        <v>76</v>
      </c>
      <c r="B78" s="10" t="s">
        <v>87</v>
      </c>
      <c r="C78" s="6" t="s">
        <v>14</v>
      </c>
      <c r="D78" s="6">
        <v>35</v>
      </c>
      <c r="E78" s="6">
        <f t="shared" si="6"/>
        <v>14</v>
      </c>
      <c r="F78" s="6">
        <v>24</v>
      </c>
      <c r="G78" s="6">
        <f t="shared" si="7"/>
        <v>4.8</v>
      </c>
      <c r="H78" s="6">
        <f t="shared" si="8"/>
        <v>18.8</v>
      </c>
      <c r="I78" s="6">
        <v>76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</row>
    <row r="79" ht="25.05" customHeight="1" spans="1:159">
      <c r="A79" s="6">
        <v>77</v>
      </c>
      <c r="B79" s="10" t="s">
        <v>88</v>
      </c>
      <c r="C79" s="6" t="s">
        <v>11</v>
      </c>
      <c r="D79" s="8">
        <v>38</v>
      </c>
      <c r="E79" s="6">
        <f t="shared" si="6"/>
        <v>15.2</v>
      </c>
      <c r="F79" s="6">
        <v>2</v>
      </c>
      <c r="G79" s="6">
        <f t="shared" si="7"/>
        <v>0.4</v>
      </c>
      <c r="H79" s="6">
        <f t="shared" si="8"/>
        <v>15.6</v>
      </c>
      <c r="I79" s="6">
        <v>77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</row>
    <row r="80" ht="31.05" customHeight="1" spans="1:9">
      <c r="A80" s="6">
        <v>78</v>
      </c>
      <c r="B80" s="10" t="s">
        <v>89</v>
      </c>
      <c r="C80" s="6" t="s">
        <v>14</v>
      </c>
      <c r="D80" s="6">
        <v>30</v>
      </c>
      <c r="E80" s="6">
        <f t="shared" si="6"/>
        <v>12</v>
      </c>
      <c r="F80" s="6">
        <v>16</v>
      </c>
      <c r="G80" s="6">
        <f t="shared" si="7"/>
        <v>3.2</v>
      </c>
      <c r="H80" s="6">
        <f t="shared" si="8"/>
        <v>15.2</v>
      </c>
      <c r="I80" s="6">
        <v>78</v>
      </c>
    </row>
    <row r="81" ht="36" customHeight="1" spans="1:9">
      <c r="A81" s="6">
        <v>79</v>
      </c>
      <c r="B81" s="10" t="s">
        <v>90</v>
      </c>
      <c r="C81" s="6" t="s">
        <v>14</v>
      </c>
      <c r="D81" s="6">
        <v>18</v>
      </c>
      <c r="E81" s="6">
        <f t="shared" si="6"/>
        <v>7.2</v>
      </c>
      <c r="F81" s="6">
        <v>0</v>
      </c>
      <c r="G81" s="6">
        <f t="shared" si="7"/>
        <v>0</v>
      </c>
      <c r="H81" s="6">
        <f t="shared" si="8"/>
        <v>7.2</v>
      </c>
      <c r="I81" s="6">
        <v>79</v>
      </c>
    </row>
  </sheetData>
  <sortState ref="A3:M81">
    <sortCondition ref="H3:H81" descending="1"/>
  </sortState>
  <mergeCells count="1">
    <mergeCell ref="A1:I1"/>
  </mergeCells>
  <pageMargins left="0.7" right="0.7" top="0.314583333333333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＼（〇_ｏ）／小野猫</cp:lastModifiedBy>
  <dcterms:created xsi:type="dcterms:W3CDTF">2023-05-12T11:15:00Z</dcterms:created>
  <cp:lastPrinted>2023-12-26T07:57:00Z</cp:lastPrinted>
  <dcterms:modified xsi:type="dcterms:W3CDTF">2023-12-27T00:20:44Z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9DE918230A9C4C72A9A01EE66C08170A_13</vt:lpwstr>
  </property>
  <property fmtid="{D5CDD505-2E9C-101B-9397-08002B2CF9AE}" pid="3" name="KSOProductBuildVer">
    <vt:lpwstr>2052-12.1.0.15990</vt:lpwstr>
  </property>
</Properties>
</file>