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Sheet1!$A$1:$J$31</definedName>
    <definedName name="_xlnm.Print_Titles" localSheetId="0">Sheet1!$2:$2</definedName>
  </definedNames>
  <calcPr calcId="144525"/>
</workbook>
</file>

<file path=xl/sharedStrings.xml><?xml version="1.0" encoding="utf-8"?>
<sst xmlns="http://schemas.openxmlformats.org/spreadsheetml/2006/main" count="140" uniqueCount="85">
  <si>
    <t>2022年当阳市市民服务中心帮办代办岗位招聘综合成绩及参加体检人员名单</t>
  </si>
  <si>
    <t>准考证号</t>
  </si>
  <si>
    <t>姓名</t>
  </si>
  <si>
    <t>性别</t>
  </si>
  <si>
    <t>笔试成绩</t>
  </si>
  <si>
    <t>折合分（40%）</t>
  </si>
  <si>
    <t>面试成绩</t>
  </si>
  <si>
    <t>折合分（60%）</t>
  </si>
  <si>
    <t>总成绩</t>
  </si>
  <si>
    <t>排名</t>
  </si>
  <si>
    <t>备注</t>
  </si>
  <si>
    <t>088</t>
  </si>
  <si>
    <t>徐星</t>
  </si>
  <si>
    <t>男</t>
  </si>
  <si>
    <t>83</t>
  </si>
  <si>
    <t>参加体检</t>
  </si>
  <si>
    <t>038</t>
  </si>
  <si>
    <t>唐蓉蓉</t>
  </si>
  <si>
    <t>女</t>
  </si>
  <si>
    <t>68</t>
  </si>
  <si>
    <t>053</t>
  </si>
  <si>
    <t>刘银元</t>
  </si>
  <si>
    <t>71</t>
  </si>
  <si>
    <t>033</t>
  </si>
  <si>
    <t>李金华</t>
  </si>
  <si>
    <t>75</t>
  </si>
  <si>
    <t>096</t>
  </si>
  <si>
    <t>黎晓娇</t>
  </si>
  <si>
    <t>73</t>
  </si>
  <si>
    <t>035</t>
  </si>
  <si>
    <t>吴逸俊</t>
  </si>
  <si>
    <t>083</t>
  </si>
  <si>
    <t>张美琪</t>
  </si>
  <si>
    <t>78</t>
  </si>
  <si>
    <t>079</t>
  </si>
  <si>
    <t>谭元悦</t>
  </si>
  <si>
    <t>70</t>
  </si>
  <si>
    <t>004</t>
  </si>
  <si>
    <t>周西西</t>
  </si>
  <si>
    <t>122</t>
  </si>
  <si>
    <t>付涵</t>
  </si>
  <si>
    <t>67</t>
  </si>
  <si>
    <t>177</t>
  </si>
  <si>
    <t>王陈岑</t>
  </si>
  <si>
    <t>168</t>
  </si>
  <si>
    <t>吕露露</t>
  </si>
  <si>
    <t>80</t>
  </si>
  <si>
    <t>116</t>
  </si>
  <si>
    <t>周文武</t>
  </si>
  <si>
    <t>013</t>
  </si>
  <si>
    <t>汪丽婷</t>
  </si>
  <si>
    <t>050</t>
  </si>
  <si>
    <t>詹红双</t>
  </si>
  <si>
    <t>082</t>
  </si>
  <si>
    <t>袁思佳</t>
  </si>
  <si>
    <t>031</t>
  </si>
  <si>
    <t>李赵萌</t>
  </si>
  <si>
    <t>72</t>
  </si>
  <si>
    <t>141</t>
  </si>
  <si>
    <t>冯诗婧</t>
  </si>
  <si>
    <t>69</t>
  </si>
  <si>
    <t>034</t>
  </si>
  <si>
    <t>张婷</t>
  </si>
  <si>
    <t>101</t>
  </si>
  <si>
    <t>熊磊</t>
  </si>
  <si>
    <t>144</t>
  </si>
  <si>
    <t>胡梦银</t>
  </si>
  <si>
    <t>129</t>
  </si>
  <si>
    <t>陈昊</t>
  </si>
  <si>
    <t>171</t>
  </si>
  <si>
    <t>卢思维</t>
  </si>
  <si>
    <t>134</t>
  </si>
  <si>
    <t>孙翔</t>
  </si>
  <si>
    <t>113</t>
  </si>
  <si>
    <t>张舒影</t>
  </si>
  <si>
    <t>060</t>
  </si>
  <si>
    <t>张丽</t>
  </si>
  <si>
    <t>面试缺考</t>
  </si>
  <si>
    <t>130</t>
  </si>
  <si>
    <t>伍琳娟</t>
  </si>
  <si>
    <t>012</t>
  </si>
  <si>
    <t>刘蓓蓓</t>
  </si>
  <si>
    <t>173</t>
  </si>
  <si>
    <t>韩宝辉</t>
  </si>
  <si>
    <t>备注：笔试和面试实行最低合格分数线控制，其中：笔试最低合格分数线40分，面试最低合格分数线75分。考生成绩须达到最低合格分数线后方可进入招聘下一个环节。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</si>
</sst>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theme="1"/>
      <name val="宋体"/>
      <charset val="134"/>
      <scheme val="minor"/>
    </font>
    <font>
      <sz val="20"/>
      <color theme="1"/>
      <name val="方正小标宋简体"/>
      <charset val="134"/>
    </font>
    <font>
      <b/>
      <sz val="12"/>
      <name val="宋体"/>
      <charset val="134"/>
    </font>
    <font>
      <b/>
      <sz val="14"/>
      <name val="宋体"/>
      <charset val="134"/>
    </font>
    <font>
      <sz val="14"/>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0" fillId="0" borderId="0" xfId="0" applyAlignment="1">
      <alignment horizontal="left"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abSelected="1" workbookViewId="0">
      <pane ySplit="2" topLeftCell="A3" activePane="bottomLeft" state="frozen"/>
      <selection/>
      <selection pane="bottomLeft" activeCell="L8" sqref="L8"/>
    </sheetView>
  </sheetViews>
  <sheetFormatPr defaultColWidth="9" defaultRowHeight="18.75"/>
  <cols>
    <col min="1" max="1" width="12.875" customWidth="1"/>
    <col min="2" max="2" width="12" style="1" customWidth="1"/>
    <col min="3" max="3" width="9" style="1"/>
    <col min="4" max="4" width="12.875" style="1" customWidth="1"/>
    <col min="5" max="5" width="13.625" style="1" customWidth="1"/>
    <col min="6" max="6" width="11.875" style="1" customWidth="1"/>
    <col min="7" max="7" width="12.75" style="1" customWidth="1"/>
    <col min="8" max="8" width="14.875" style="1" customWidth="1"/>
    <col min="9" max="9" width="10.5" style="1" customWidth="1"/>
    <col min="10" max="10" width="13.875" customWidth="1"/>
  </cols>
  <sheetData>
    <row r="1" ht="45" customHeight="1" spans="1:10">
      <c r="A1" s="2" t="s">
        <v>0</v>
      </c>
      <c r="B1" s="2"/>
      <c r="C1" s="2"/>
      <c r="D1" s="2"/>
      <c r="E1" s="2"/>
      <c r="F1" s="2"/>
      <c r="G1" s="2"/>
      <c r="H1" s="2"/>
      <c r="I1" s="2"/>
      <c r="J1" s="2"/>
    </row>
    <row r="2" ht="40" customHeight="1" spans="1:10">
      <c r="A2" s="3" t="s">
        <v>1</v>
      </c>
      <c r="B2" s="4" t="s">
        <v>2</v>
      </c>
      <c r="C2" s="4" t="s">
        <v>3</v>
      </c>
      <c r="D2" s="5" t="s">
        <v>4</v>
      </c>
      <c r="E2" s="4" t="s">
        <v>5</v>
      </c>
      <c r="F2" s="5" t="s">
        <v>6</v>
      </c>
      <c r="G2" s="4" t="s">
        <v>7</v>
      </c>
      <c r="H2" s="4" t="s">
        <v>8</v>
      </c>
      <c r="I2" s="4" t="s">
        <v>9</v>
      </c>
      <c r="J2" s="3" t="s">
        <v>10</v>
      </c>
    </row>
    <row r="3" ht="24" customHeight="1" spans="1:10">
      <c r="A3" s="6" t="s">
        <v>11</v>
      </c>
      <c r="B3" s="7" t="s">
        <v>12</v>
      </c>
      <c r="C3" s="8" t="s">
        <v>13</v>
      </c>
      <c r="D3" s="9" t="s">
        <v>14</v>
      </c>
      <c r="E3" s="8">
        <f t="shared" ref="E3:E31" si="0">D3*0.4</f>
        <v>33.2</v>
      </c>
      <c r="F3" s="8">
        <v>83</v>
      </c>
      <c r="G3" s="8">
        <f t="shared" ref="G3:G31" si="1">F3*0.6</f>
        <v>49.8</v>
      </c>
      <c r="H3" s="8">
        <f t="shared" ref="H3:H31" si="2">E3+G3</f>
        <v>83</v>
      </c>
      <c r="I3" s="8">
        <v>1</v>
      </c>
      <c r="J3" s="11" t="s">
        <v>15</v>
      </c>
    </row>
    <row r="4" ht="24" customHeight="1" spans="1:10">
      <c r="A4" s="6" t="s">
        <v>16</v>
      </c>
      <c r="B4" s="7" t="s">
        <v>17</v>
      </c>
      <c r="C4" s="7" t="s">
        <v>18</v>
      </c>
      <c r="D4" s="9" t="s">
        <v>19</v>
      </c>
      <c r="E4" s="8">
        <f t="shared" si="0"/>
        <v>27.2</v>
      </c>
      <c r="F4" s="8">
        <v>86</v>
      </c>
      <c r="G4" s="8">
        <f t="shared" si="1"/>
        <v>51.6</v>
      </c>
      <c r="H4" s="8">
        <f t="shared" si="2"/>
        <v>78.8</v>
      </c>
      <c r="I4" s="8">
        <v>2</v>
      </c>
      <c r="J4" s="11" t="s">
        <v>15</v>
      </c>
    </row>
    <row r="5" ht="24" customHeight="1" spans="1:10">
      <c r="A5" s="6" t="s">
        <v>20</v>
      </c>
      <c r="B5" s="7" t="s">
        <v>21</v>
      </c>
      <c r="C5" s="7" t="s">
        <v>18</v>
      </c>
      <c r="D5" s="9" t="s">
        <v>22</v>
      </c>
      <c r="E5" s="8">
        <f t="shared" si="0"/>
        <v>28.4</v>
      </c>
      <c r="F5" s="8">
        <v>83.6</v>
      </c>
      <c r="G5" s="8">
        <f t="shared" si="1"/>
        <v>50.16</v>
      </c>
      <c r="H5" s="8">
        <f t="shared" si="2"/>
        <v>78.56</v>
      </c>
      <c r="I5" s="8">
        <v>3</v>
      </c>
      <c r="J5" s="11" t="s">
        <v>15</v>
      </c>
    </row>
    <row r="6" ht="24" customHeight="1" spans="1:10">
      <c r="A6" s="6" t="s">
        <v>23</v>
      </c>
      <c r="B6" s="7" t="s">
        <v>24</v>
      </c>
      <c r="C6" s="7" t="s">
        <v>18</v>
      </c>
      <c r="D6" s="9" t="s">
        <v>25</v>
      </c>
      <c r="E6" s="8">
        <f t="shared" si="0"/>
        <v>30</v>
      </c>
      <c r="F6" s="8">
        <v>80.2</v>
      </c>
      <c r="G6" s="8">
        <f t="shared" si="1"/>
        <v>48.12</v>
      </c>
      <c r="H6" s="8">
        <f t="shared" si="2"/>
        <v>78.12</v>
      </c>
      <c r="I6" s="8">
        <v>4</v>
      </c>
      <c r="J6" s="11" t="s">
        <v>15</v>
      </c>
    </row>
    <row r="7" ht="24" customHeight="1" spans="1:10">
      <c r="A7" s="6" t="s">
        <v>26</v>
      </c>
      <c r="B7" s="7" t="s">
        <v>27</v>
      </c>
      <c r="C7" s="7" t="s">
        <v>18</v>
      </c>
      <c r="D7" s="9" t="s">
        <v>28</v>
      </c>
      <c r="E7" s="8">
        <f t="shared" si="0"/>
        <v>29.2</v>
      </c>
      <c r="F7" s="8">
        <v>81.2</v>
      </c>
      <c r="G7" s="8">
        <f t="shared" si="1"/>
        <v>48.72</v>
      </c>
      <c r="H7" s="8">
        <f t="shared" si="2"/>
        <v>77.92</v>
      </c>
      <c r="I7" s="8">
        <v>5</v>
      </c>
      <c r="J7" s="11" t="s">
        <v>15</v>
      </c>
    </row>
    <row r="8" ht="24" customHeight="1" spans="1:10">
      <c r="A8" s="6" t="s">
        <v>29</v>
      </c>
      <c r="B8" s="7" t="s">
        <v>30</v>
      </c>
      <c r="C8" s="7" t="s">
        <v>13</v>
      </c>
      <c r="D8" s="9" t="s">
        <v>28</v>
      </c>
      <c r="E8" s="8">
        <f t="shared" si="0"/>
        <v>29.2</v>
      </c>
      <c r="F8" s="8">
        <v>81</v>
      </c>
      <c r="G8" s="8">
        <f t="shared" si="1"/>
        <v>48.6</v>
      </c>
      <c r="H8" s="8">
        <f t="shared" si="2"/>
        <v>77.8</v>
      </c>
      <c r="I8" s="8">
        <v>6</v>
      </c>
      <c r="J8" s="11" t="s">
        <v>15</v>
      </c>
    </row>
    <row r="9" ht="24" customHeight="1" spans="1:10">
      <c r="A9" s="6" t="s">
        <v>31</v>
      </c>
      <c r="B9" s="7" t="s">
        <v>32</v>
      </c>
      <c r="C9" s="7" t="s">
        <v>18</v>
      </c>
      <c r="D9" s="9" t="s">
        <v>33</v>
      </c>
      <c r="E9" s="8">
        <f t="shared" si="0"/>
        <v>31.2</v>
      </c>
      <c r="F9" s="8">
        <v>77.6</v>
      </c>
      <c r="G9" s="8">
        <f t="shared" si="1"/>
        <v>46.56</v>
      </c>
      <c r="H9" s="8">
        <f t="shared" si="2"/>
        <v>77.76</v>
      </c>
      <c r="I9" s="8">
        <v>7</v>
      </c>
      <c r="J9" s="11" t="s">
        <v>15</v>
      </c>
    </row>
    <row r="10" ht="24" customHeight="1" spans="1:10">
      <c r="A10" s="6" t="s">
        <v>34</v>
      </c>
      <c r="B10" s="7" t="s">
        <v>35</v>
      </c>
      <c r="C10" s="7" t="s">
        <v>18</v>
      </c>
      <c r="D10" s="9" t="s">
        <v>36</v>
      </c>
      <c r="E10" s="8">
        <f t="shared" si="0"/>
        <v>28</v>
      </c>
      <c r="F10" s="8">
        <v>80.6</v>
      </c>
      <c r="G10" s="8">
        <f t="shared" si="1"/>
        <v>48.36</v>
      </c>
      <c r="H10" s="8">
        <f t="shared" si="2"/>
        <v>76.36</v>
      </c>
      <c r="I10" s="8">
        <v>8</v>
      </c>
      <c r="J10" s="11" t="s">
        <v>15</v>
      </c>
    </row>
    <row r="11" ht="24" customHeight="1" spans="1:10">
      <c r="A11" s="6" t="s">
        <v>37</v>
      </c>
      <c r="B11" s="7" t="s">
        <v>38</v>
      </c>
      <c r="C11" s="7" t="s">
        <v>18</v>
      </c>
      <c r="D11" s="9">
        <v>77</v>
      </c>
      <c r="E11" s="8">
        <f t="shared" si="0"/>
        <v>30.8</v>
      </c>
      <c r="F11" s="8">
        <v>75.6</v>
      </c>
      <c r="G11" s="8">
        <f t="shared" si="1"/>
        <v>45.36</v>
      </c>
      <c r="H11" s="8">
        <f t="shared" si="2"/>
        <v>76.16</v>
      </c>
      <c r="I11" s="8">
        <v>9</v>
      </c>
      <c r="J11" s="11" t="s">
        <v>15</v>
      </c>
    </row>
    <row r="12" ht="24" customHeight="1" spans="1:10">
      <c r="A12" s="6" t="s">
        <v>39</v>
      </c>
      <c r="B12" s="7" t="s">
        <v>40</v>
      </c>
      <c r="C12" s="7" t="s">
        <v>18</v>
      </c>
      <c r="D12" s="9" t="s">
        <v>41</v>
      </c>
      <c r="E12" s="8">
        <f t="shared" si="0"/>
        <v>26.8</v>
      </c>
      <c r="F12" s="8">
        <v>80</v>
      </c>
      <c r="G12" s="8">
        <f t="shared" si="1"/>
        <v>48</v>
      </c>
      <c r="H12" s="8">
        <f t="shared" si="2"/>
        <v>74.8</v>
      </c>
      <c r="I12" s="8">
        <v>10</v>
      </c>
      <c r="J12" s="11"/>
    </row>
    <row r="13" ht="24" customHeight="1" spans="1:10">
      <c r="A13" s="6" t="s">
        <v>42</v>
      </c>
      <c r="B13" s="7" t="s">
        <v>43</v>
      </c>
      <c r="C13" s="7" t="s">
        <v>18</v>
      </c>
      <c r="D13" s="9" t="s">
        <v>19</v>
      </c>
      <c r="E13" s="8">
        <f t="shared" si="0"/>
        <v>27.2</v>
      </c>
      <c r="F13" s="8">
        <v>79</v>
      </c>
      <c r="G13" s="8">
        <f t="shared" si="1"/>
        <v>47.4</v>
      </c>
      <c r="H13" s="8">
        <f t="shared" si="2"/>
        <v>74.6</v>
      </c>
      <c r="I13" s="8">
        <v>11</v>
      </c>
      <c r="J13" s="11"/>
    </row>
    <row r="14" ht="24" customHeight="1" spans="1:10">
      <c r="A14" s="6" t="s">
        <v>44</v>
      </c>
      <c r="B14" s="7" t="s">
        <v>45</v>
      </c>
      <c r="C14" s="7" t="s">
        <v>18</v>
      </c>
      <c r="D14" s="9" t="s">
        <v>46</v>
      </c>
      <c r="E14" s="8">
        <f t="shared" si="0"/>
        <v>32</v>
      </c>
      <c r="F14" s="8">
        <v>69.8</v>
      </c>
      <c r="G14" s="8">
        <f t="shared" si="1"/>
        <v>41.88</v>
      </c>
      <c r="H14" s="8">
        <f t="shared" si="2"/>
        <v>73.88</v>
      </c>
      <c r="I14" s="8">
        <v>12</v>
      </c>
      <c r="J14" s="11"/>
    </row>
    <row r="15" ht="24" customHeight="1" spans="1:10">
      <c r="A15" s="6" t="s">
        <v>47</v>
      </c>
      <c r="B15" s="7" t="s">
        <v>48</v>
      </c>
      <c r="C15" s="7" t="s">
        <v>13</v>
      </c>
      <c r="D15" s="9" t="s">
        <v>19</v>
      </c>
      <c r="E15" s="8">
        <f t="shared" si="0"/>
        <v>27.2</v>
      </c>
      <c r="F15" s="8">
        <v>77.2</v>
      </c>
      <c r="G15" s="8">
        <f t="shared" si="1"/>
        <v>46.32</v>
      </c>
      <c r="H15" s="8">
        <f t="shared" si="2"/>
        <v>73.52</v>
      </c>
      <c r="I15" s="8">
        <v>13</v>
      </c>
      <c r="J15" s="11"/>
    </row>
    <row r="16" ht="24" customHeight="1" spans="1:10">
      <c r="A16" s="6" t="s">
        <v>49</v>
      </c>
      <c r="B16" s="7" t="s">
        <v>50</v>
      </c>
      <c r="C16" s="7" t="s">
        <v>18</v>
      </c>
      <c r="D16" s="9" t="s">
        <v>19</v>
      </c>
      <c r="E16" s="8">
        <f t="shared" si="0"/>
        <v>27.2</v>
      </c>
      <c r="F16" s="8">
        <v>76.8</v>
      </c>
      <c r="G16" s="8">
        <f t="shared" si="1"/>
        <v>46.08</v>
      </c>
      <c r="H16" s="8">
        <f t="shared" si="2"/>
        <v>73.28</v>
      </c>
      <c r="I16" s="8">
        <v>14</v>
      </c>
      <c r="J16" s="11"/>
    </row>
    <row r="17" ht="24" customHeight="1" spans="1:10">
      <c r="A17" s="6" t="s">
        <v>51</v>
      </c>
      <c r="B17" s="7" t="s">
        <v>52</v>
      </c>
      <c r="C17" s="7" t="s">
        <v>18</v>
      </c>
      <c r="D17" s="9" t="s">
        <v>19</v>
      </c>
      <c r="E17" s="8">
        <f t="shared" si="0"/>
        <v>27.2</v>
      </c>
      <c r="F17" s="8">
        <v>76.6</v>
      </c>
      <c r="G17" s="8">
        <f t="shared" si="1"/>
        <v>45.96</v>
      </c>
      <c r="H17" s="8">
        <f t="shared" si="2"/>
        <v>73.16</v>
      </c>
      <c r="I17" s="8">
        <v>15</v>
      </c>
      <c r="J17" s="11"/>
    </row>
    <row r="18" ht="24" customHeight="1" spans="1:10">
      <c r="A18" s="6" t="s">
        <v>53</v>
      </c>
      <c r="B18" s="7" t="s">
        <v>54</v>
      </c>
      <c r="C18" s="7" t="s">
        <v>18</v>
      </c>
      <c r="D18" s="9" t="s">
        <v>36</v>
      </c>
      <c r="E18" s="8">
        <f t="shared" si="0"/>
        <v>28</v>
      </c>
      <c r="F18" s="8">
        <v>74.8</v>
      </c>
      <c r="G18" s="8">
        <f t="shared" si="1"/>
        <v>44.88</v>
      </c>
      <c r="H18" s="8">
        <f t="shared" si="2"/>
        <v>72.88</v>
      </c>
      <c r="I18" s="8">
        <v>16</v>
      </c>
      <c r="J18" s="11"/>
    </row>
    <row r="19" ht="24" customHeight="1" spans="1:10">
      <c r="A19" s="6" t="s">
        <v>55</v>
      </c>
      <c r="B19" s="7" t="s">
        <v>56</v>
      </c>
      <c r="C19" s="7" t="s">
        <v>18</v>
      </c>
      <c r="D19" s="9" t="s">
        <v>57</v>
      </c>
      <c r="E19" s="8">
        <f t="shared" si="0"/>
        <v>28.8</v>
      </c>
      <c r="F19" s="8">
        <v>72.8</v>
      </c>
      <c r="G19" s="8">
        <f t="shared" si="1"/>
        <v>43.68</v>
      </c>
      <c r="H19" s="8">
        <f t="shared" si="2"/>
        <v>72.48</v>
      </c>
      <c r="I19" s="8">
        <v>17</v>
      </c>
      <c r="J19" s="11"/>
    </row>
    <row r="20" ht="24" customHeight="1" spans="1:10">
      <c r="A20" s="6" t="s">
        <v>58</v>
      </c>
      <c r="B20" s="7" t="s">
        <v>59</v>
      </c>
      <c r="C20" s="7" t="s">
        <v>18</v>
      </c>
      <c r="D20" s="9" t="s">
        <v>60</v>
      </c>
      <c r="E20" s="8">
        <f t="shared" si="0"/>
        <v>27.6</v>
      </c>
      <c r="F20" s="8">
        <v>72</v>
      </c>
      <c r="G20" s="8">
        <f t="shared" si="1"/>
        <v>43.2</v>
      </c>
      <c r="H20" s="8">
        <f t="shared" si="2"/>
        <v>70.8</v>
      </c>
      <c r="I20" s="8">
        <v>18</v>
      </c>
      <c r="J20" s="11"/>
    </row>
    <row r="21" ht="24" customHeight="1" spans="1:10">
      <c r="A21" s="6" t="s">
        <v>61</v>
      </c>
      <c r="B21" s="7" t="s">
        <v>62</v>
      </c>
      <c r="C21" s="7" t="s">
        <v>18</v>
      </c>
      <c r="D21" s="9" t="s">
        <v>60</v>
      </c>
      <c r="E21" s="8">
        <f t="shared" si="0"/>
        <v>27.6</v>
      </c>
      <c r="F21" s="8">
        <v>71</v>
      </c>
      <c r="G21" s="8">
        <f t="shared" si="1"/>
        <v>42.6</v>
      </c>
      <c r="H21" s="8">
        <f t="shared" si="2"/>
        <v>70.2</v>
      </c>
      <c r="I21" s="8">
        <v>19</v>
      </c>
      <c r="J21" s="11"/>
    </row>
    <row r="22" ht="24" customHeight="1" spans="1:10">
      <c r="A22" s="6" t="s">
        <v>63</v>
      </c>
      <c r="B22" s="7" t="s">
        <v>64</v>
      </c>
      <c r="C22" s="7" t="s">
        <v>13</v>
      </c>
      <c r="D22" s="9" t="s">
        <v>41</v>
      </c>
      <c r="E22" s="8">
        <f t="shared" si="0"/>
        <v>26.8</v>
      </c>
      <c r="F22" s="8">
        <v>70.4</v>
      </c>
      <c r="G22" s="8">
        <f t="shared" si="1"/>
        <v>42.24</v>
      </c>
      <c r="H22" s="8">
        <f t="shared" si="2"/>
        <v>69.04</v>
      </c>
      <c r="I22" s="8">
        <v>20</v>
      </c>
      <c r="J22" s="11"/>
    </row>
    <row r="23" ht="24" customHeight="1" spans="1:10">
      <c r="A23" s="6" t="s">
        <v>65</v>
      </c>
      <c r="B23" s="7" t="s">
        <v>66</v>
      </c>
      <c r="C23" s="7" t="s">
        <v>18</v>
      </c>
      <c r="D23" s="9" t="s">
        <v>36</v>
      </c>
      <c r="E23" s="8">
        <f t="shared" si="0"/>
        <v>28</v>
      </c>
      <c r="F23" s="8">
        <v>67.4</v>
      </c>
      <c r="G23" s="8">
        <f t="shared" si="1"/>
        <v>40.44</v>
      </c>
      <c r="H23" s="8">
        <f t="shared" si="2"/>
        <v>68.44</v>
      </c>
      <c r="I23" s="8">
        <v>21</v>
      </c>
      <c r="J23" s="11"/>
    </row>
    <row r="24" ht="24" customHeight="1" spans="1:10">
      <c r="A24" s="6" t="s">
        <v>67</v>
      </c>
      <c r="B24" s="7" t="s">
        <v>68</v>
      </c>
      <c r="C24" s="7" t="s">
        <v>13</v>
      </c>
      <c r="D24" s="9" t="s">
        <v>41</v>
      </c>
      <c r="E24" s="8">
        <f t="shared" si="0"/>
        <v>26.8</v>
      </c>
      <c r="F24" s="8">
        <v>68.6</v>
      </c>
      <c r="G24" s="8">
        <f t="shared" si="1"/>
        <v>41.16</v>
      </c>
      <c r="H24" s="8">
        <f t="shared" si="2"/>
        <v>67.96</v>
      </c>
      <c r="I24" s="8">
        <v>22</v>
      </c>
      <c r="J24" s="11"/>
    </row>
    <row r="25" ht="24" customHeight="1" spans="1:10">
      <c r="A25" s="6" t="s">
        <v>69</v>
      </c>
      <c r="B25" s="7" t="s">
        <v>70</v>
      </c>
      <c r="C25" s="7" t="s">
        <v>18</v>
      </c>
      <c r="D25" s="9" t="s">
        <v>41</v>
      </c>
      <c r="E25" s="8">
        <f t="shared" si="0"/>
        <v>26.8</v>
      </c>
      <c r="F25" s="8">
        <v>67.6</v>
      </c>
      <c r="G25" s="8">
        <f t="shared" si="1"/>
        <v>40.56</v>
      </c>
      <c r="H25" s="8">
        <f t="shared" si="2"/>
        <v>67.36</v>
      </c>
      <c r="I25" s="8">
        <v>23</v>
      </c>
      <c r="J25" s="11"/>
    </row>
    <row r="26" ht="24" customHeight="1" spans="1:10">
      <c r="A26" s="6" t="s">
        <v>71</v>
      </c>
      <c r="B26" s="7" t="s">
        <v>72</v>
      </c>
      <c r="C26" s="7" t="s">
        <v>18</v>
      </c>
      <c r="D26" s="9" t="s">
        <v>19</v>
      </c>
      <c r="E26" s="8">
        <f t="shared" si="0"/>
        <v>27.2</v>
      </c>
      <c r="F26" s="8">
        <v>66.2</v>
      </c>
      <c r="G26" s="8">
        <f t="shared" si="1"/>
        <v>39.72</v>
      </c>
      <c r="H26" s="8">
        <f t="shared" si="2"/>
        <v>66.92</v>
      </c>
      <c r="I26" s="8">
        <v>24</v>
      </c>
      <c r="J26" s="11"/>
    </row>
    <row r="27" ht="24" customHeight="1" spans="1:10">
      <c r="A27" s="6" t="s">
        <v>73</v>
      </c>
      <c r="B27" s="7" t="s">
        <v>74</v>
      </c>
      <c r="C27" s="7" t="s">
        <v>18</v>
      </c>
      <c r="D27" s="9" t="s">
        <v>60</v>
      </c>
      <c r="E27" s="8">
        <f t="shared" si="0"/>
        <v>27.6</v>
      </c>
      <c r="F27" s="8">
        <v>63.6</v>
      </c>
      <c r="G27" s="8">
        <f t="shared" si="1"/>
        <v>38.16</v>
      </c>
      <c r="H27" s="8">
        <f t="shared" si="2"/>
        <v>65.76</v>
      </c>
      <c r="I27" s="8">
        <v>25</v>
      </c>
      <c r="J27" s="11"/>
    </row>
    <row r="28" ht="24" customHeight="1" spans="1:10">
      <c r="A28" s="6" t="s">
        <v>75</v>
      </c>
      <c r="B28" s="7" t="s">
        <v>76</v>
      </c>
      <c r="C28" s="7" t="s">
        <v>18</v>
      </c>
      <c r="D28" s="9" t="s">
        <v>57</v>
      </c>
      <c r="E28" s="8">
        <f t="shared" si="0"/>
        <v>28.8</v>
      </c>
      <c r="F28" s="8"/>
      <c r="G28" s="8">
        <f t="shared" si="1"/>
        <v>0</v>
      </c>
      <c r="H28" s="8">
        <f t="shared" si="2"/>
        <v>28.8</v>
      </c>
      <c r="I28" s="8">
        <v>26</v>
      </c>
      <c r="J28" s="11" t="s">
        <v>77</v>
      </c>
    </row>
    <row r="29" ht="24" customHeight="1" spans="1:10">
      <c r="A29" s="6" t="s">
        <v>78</v>
      </c>
      <c r="B29" s="7" t="s">
        <v>79</v>
      </c>
      <c r="C29" s="7" t="s">
        <v>18</v>
      </c>
      <c r="D29" s="9" t="s">
        <v>60</v>
      </c>
      <c r="E29" s="8">
        <f t="shared" si="0"/>
        <v>27.6</v>
      </c>
      <c r="F29" s="8"/>
      <c r="G29" s="8">
        <f t="shared" si="1"/>
        <v>0</v>
      </c>
      <c r="H29" s="8">
        <f t="shared" si="2"/>
        <v>27.6</v>
      </c>
      <c r="I29" s="8">
        <v>27</v>
      </c>
      <c r="J29" s="11" t="s">
        <v>77</v>
      </c>
    </row>
    <row r="30" ht="24" customHeight="1" spans="1:10">
      <c r="A30" s="6" t="s">
        <v>80</v>
      </c>
      <c r="B30" s="7" t="s">
        <v>81</v>
      </c>
      <c r="C30" s="8" t="s">
        <v>18</v>
      </c>
      <c r="D30" s="9" t="s">
        <v>19</v>
      </c>
      <c r="E30" s="8">
        <f t="shared" si="0"/>
        <v>27.2</v>
      </c>
      <c r="F30" s="8"/>
      <c r="G30" s="8">
        <f t="shared" si="1"/>
        <v>0</v>
      </c>
      <c r="H30" s="8">
        <f t="shared" si="2"/>
        <v>27.2</v>
      </c>
      <c r="I30" s="8">
        <v>28</v>
      </c>
      <c r="J30" s="11" t="s">
        <v>77</v>
      </c>
    </row>
    <row r="31" ht="24" customHeight="1" spans="1:10">
      <c r="A31" s="6" t="s">
        <v>82</v>
      </c>
      <c r="B31" s="7" t="s">
        <v>83</v>
      </c>
      <c r="C31" s="7" t="s">
        <v>13</v>
      </c>
      <c r="D31" s="9" t="s">
        <v>19</v>
      </c>
      <c r="E31" s="8">
        <f t="shared" si="0"/>
        <v>27.2</v>
      </c>
      <c r="F31" s="8"/>
      <c r="G31" s="8">
        <f t="shared" si="1"/>
        <v>0</v>
      </c>
      <c r="H31" s="8">
        <f t="shared" si="2"/>
        <v>27.2</v>
      </c>
      <c r="I31" s="8">
        <v>29</v>
      </c>
      <c r="J31" s="11" t="s">
        <v>77</v>
      </c>
    </row>
    <row r="32" ht="38" customHeight="1" spans="1:10">
      <c r="A32" s="10" t="s">
        <v>84</v>
      </c>
      <c r="B32" s="10"/>
      <c r="C32" s="10"/>
      <c r="D32" s="10"/>
      <c r="E32" s="10"/>
      <c r="F32" s="10"/>
      <c r="G32" s="10"/>
      <c r="H32" s="10"/>
      <c r="I32" s="10"/>
      <c r="J32" s="10"/>
    </row>
  </sheetData>
  <mergeCells count="2">
    <mergeCell ref="A1:J1"/>
    <mergeCell ref="A32:J32"/>
  </mergeCells>
  <pageMargins left="0.751388888888889" right="0.751388888888889" top="1" bottom="1" header="0.5" footer="0.5"/>
  <pageSetup paperSize="9" scale="7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鹤烟七九</cp:lastModifiedBy>
  <dcterms:created xsi:type="dcterms:W3CDTF">2022-12-08T09:45:00Z</dcterms:created>
  <dcterms:modified xsi:type="dcterms:W3CDTF">2022-12-13T06:46:03Z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8FE832E455EA4D958908DDC289975028</vt:lpwstr>
  </property>
  <property fmtid="{D5CDD505-2E9C-101B-9397-08002B2CF9AE}" pid="3" name="KSOProductBuildVer">
    <vt:lpwstr>2052-11.1.0.12313</vt:lpwstr>
  </property>
</Properties>
</file>